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SWZ żywność\"/>
    </mc:Choice>
  </mc:AlternateContent>
  <xr:revisionPtr revIDLastSave="0" documentId="13_ncr:1_{CB02F0D5-32A2-48CF-8F1A-51B848D22C8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A - mię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2" l="1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135" i="2"/>
  <c r="H136" i="2"/>
  <c r="H137" i="2"/>
  <c r="H146" i="2"/>
  <c r="H147" i="2"/>
  <c r="H148" i="2"/>
  <c r="H149" i="2"/>
  <c r="H150" i="2"/>
  <c r="H16" i="2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3" i="2"/>
  <c r="I33" i="2" s="1"/>
  <c r="G34" i="2"/>
  <c r="I34" i="2" s="1"/>
  <c r="G35" i="2"/>
  <c r="I35" i="2" s="1"/>
  <c r="G36" i="2"/>
  <c r="I36" i="2" s="1"/>
  <c r="G37" i="2"/>
  <c r="I37" i="2" s="1"/>
  <c r="G38" i="2"/>
  <c r="I38" i="2" s="1"/>
  <c r="G39" i="2"/>
  <c r="I39" i="2" s="1"/>
  <c r="G40" i="2"/>
  <c r="I40" i="2" s="1"/>
  <c r="G41" i="2"/>
  <c r="I41" i="2" s="1"/>
  <c r="G42" i="2"/>
  <c r="I42" i="2" s="1"/>
  <c r="G43" i="2"/>
  <c r="I43" i="2" s="1"/>
  <c r="G44" i="2"/>
  <c r="I44" i="2" s="1"/>
  <c r="G45" i="2"/>
  <c r="I45" i="2" s="1"/>
  <c r="G46" i="2"/>
  <c r="I46" i="2" s="1"/>
  <c r="G47" i="2"/>
  <c r="I47" i="2" s="1"/>
  <c r="G48" i="2"/>
  <c r="I48" i="2" s="1"/>
  <c r="G49" i="2"/>
  <c r="I49" i="2" s="1"/>
  <c r="G50" i="2"/>
  <c r="I50" i="2" s="1"/>
  <c r="G51" i="2"/>
  <c r="I51" i="2" s="1"/>
  <c r="G52" i="2"/>
  <c r="I52" i="2" s="1"/>
  <c r="G53" i="2"/>
  <c r="I53" i="2" s="1"/>
  <c r="G54" i="2"/>
  <c r="I54" i="2" s="1"/>
  <c r="G55" i="2"/>
  <c r="I55" i="2" s="1"/>
  <c r="G56" i="2"/>
  <c r="I56" i="2" s="1"/>
  <c r="G57" i="2"/>
  <c r="I57" i="2" s="1"/>
  <c r="G58" i="2"/>
  <c r="I58" i="2" s="1"/>
  <c r="G59" i="2"/>
  <c r="I59" i="2" s="1"/>
  <c r="G60" i="2"/>
  <c r="I60" i="2" s="1"/>
  <c r="G61" i="2"/>
  <c r="I61" i="2" s="1"/>
  <c r="G62" i="2"/>
  <c r="I62" i="2" s="1"/>
  <c r="G63" i="2"/>
  <c r="I63" i="2" s="1"/>
  <c r="G64" i="2"/>
  <c r="I64" i="2" s="1"/>
  <c r="G65" i="2"/>
  <c r="I65" i="2" s="1"/>
  <c r="G66" i="2"/>
  <c r="I66" i="2" s="1"/>
  <c r="G67" i="2"/>
  <c r="I67" i="2" s="1"/>
  <c r="G68" i="2"/>
  <c r="I68" i="2" s="1"/>
  <c r="G69" i="2"/>
  <c r="I69" i="2" s="1"/>
  <c r="G70" i="2"/>
  <c r="I70" i="2" s="1"/>
  <c r="G71" i="2"/>
  <c r="I71" i="2" s="1"/>
  <c r="G72" i="2"/>
  <c r="I72" i="2" s="1"/>
  <c r="G73" i="2"/>
  <c r="I73" i="2" s="1"/>
  <c r="G74" i="2"/>
  <c r="I74" i="2" s="1"/>
  <c r="G75" i="2"/>
  <c r="I75" i="2" s="1"/>
  <c r="G76" i="2"/>
  <c r="I76" i="2" s="1"/>
  <c r="G77" i="2"/>
  <c r="I77" i="2" s="1"/>
  <c r="G78" i="2"/>
  <c r="I78" i="2" s="1"/>
  <c r="G79" i="2"/>
  <c r="I79" i="2" s="1"/>
  <c r="G80" i="2"/>
  <c r="I80" i="2" s="1"/>
  <c r="G81" i="2"/>
  <c r="I81" i="2" s="1"/>
  <c r="G82" i="2"/>
  <c r="I82" i="2" s="1"/>
  <c r="G83" i="2"/>
  <c r="I83" i="2" s="1"/>
  <c r="G84" i="2"/>
  <c r="I84" i="2" s="1"/>
  <c r="G85" i="2"/>
  <c r="I85" i="2" s="1"/>
  <c r="G86" i="2"/>
  <c r="I86" i="2" s="1"/>
  <c r="G87" i="2"/>
  <c r="I87" i="2" s="1"/>
  <c r="G88" i="2"/>
  <c r="I88" i="2" s="1"/>
  <c r="G89" i="2"/>
  <c r="I89" i="2" s="1"/>
  <c r="G90" i="2"/>
  <c r="I90" i="2" s="1"/>
  <c r="G135" i="2"/>
  <c r="I135" i="2" s="1"/>
  <c r="G136" i="2"/>
  <c r="I136" i="2" s="1"/>
  <c r="G137" i="2"/>
  <c r="I137" i="2" s="1"/>
  <c r="G146" i="2"/>
  <c r="I146" i="2" s="1"/>
  <c r="G147" i="2"/>
  <c r="I147" i="2" s="1"/>
  <c r="G148" i="2"/>
  <c r="I148" i="2" s="1"/>
  <c r="G149" i="2"/>
  <c r="I149" i="2" s="1"/>
  <c r="G150" i="2"/>
  <c r="I150" i="2" s="1"/>
  <c r="G16" i="2"/>
  <c r="I16" i="2" s="1"/>
  <c r="H151" i="2" l="1"/>
  <c r="I151" i="2"/>
  <c r="G151" i="2"/>
</calcChain>
</file>

<file path=xl/sharedStrings.xml><?xml version="1.0" encoding="utf-8"?>
<sst xmlns="http://schemas.openxmlformats.org/spreadsheetml/2006/main" count="306" uniqueCount="170">
  <si>
    <t>Lp.</t>
  </si>
  <si>
    <t>Ilość</t>
  </si>
  <si>
    <t>Wartość brutto</t>
  </si>
  <si>
    <t>Cena netto</t>
  </si>
  <si>
    <t>Wartość netto</t>
  </si>
  <si>
    <t>Nazwa towaru (opis) [Dopuszczalny zakres wielkości lub opakowania]  Kod CPV Wspólnego Słownika Zamówień</t>
  </si>
  <si>
    <t>Jednostka miary</t>
  </si>
  <si>
    <t>Stawka podatku VAT</t>
  </si>
  <si>
    <t>Telefon:</t>
  </si>
  <si>
    <t>NIP:</t>
  </si>
  <si>
    <t>REGON:</t>
  </si>
  <si>
    <t>Razem</t>
  </si>
  <si>
    <t>FORMULARZ CENOWY</t>
  </si>
  <si>
    <t>Adres e-mail:</t>
  </si>
  <si>
    <t>kg</t>
  </si>
  <si>
    <t>A</t>
  </si>
  <si>
    <t>B</t>
  </si>
  <si>
    <t>C</t>
  </si>
  <si>
    <t>D</t>
  </si>
  <si>
    <t>E</t>
  </si>
  <si>
    <t>F</t>
  </si>
  <si>
    <t>J</t>
  </si>
  <si>
    <t xml:space="preserve">G=E*(1+F) </t>
  </si>
  <si>
    <t xml:space="preserve">Cena brutto  </t>
  </si>
  <si>
    <t>H=D*E</t>
  </si>
  <si>
    <t>I=D*G</t>
  </si>
  <si>
    <t>Nazwa producenta oferowanego asortymentu</t>
  </si>
  <si>
    <t>Nazwa i adres oferenta:</t>
  </si>
  <si>
    <t>….................................................................................................................................................................................</t>
  </si>
  <si>
    <t>W związku z zamówieniem publicznym „Dostawa żywności do Domu Pomocy Społecznej „Niezapominajka” w Elblągu w 2026 roku’’ oferujemy następujące ceny na wskazany poniżej asortyment, dotyczący różnych produktów spożywczych zgodnie z poniższym formularzem.</t>
  </si>
  <si>
    <t>Załącznik 1.4</t>
  </si>
  <si>
    <t>Ananasy w puszce plastry 565g-575g</t>
  </si>
  <si>
    <t>szt.</t>
  </si>
  <si>
    <t>Aromat do ciast w płynie mix smaków 9ml</t>
  </si>
  <si>
    <t>Bazylia 10g</t>
  </si>
  <si>
    <t>Biszkopty 120g-125g</t>
  </si>
  <si>
    <t>Biszkopty z galaretką oblane mleczna czekoladą  opakowanie 130g-147g</t>
  </si>
  <si>
    <t>Brzoskwinie konserwowe w puszce 820g</t>
  </si>
  <si>
    <t>Budyń na 1/2 litra mleka bez cukru 40g</t>
  </si>
  <si>
    <t>Chrupki kukurydziane 80g</t>
  </si>
  <si>
    <t>Chrzan tarty na kwasku cytrynowym 170g- 200g</t>
  </si>
  <si>
    <t>Chrzan ze śmietanką 180g-200g</t>
  </si>
  <si>
    <t>Ciastka drobne (wafelki, śnieżynki, słoneczniki) 2,00kg-2,50kg</t>
  </si>
  <si>
    <t>Ciastka rurki z nadzieniem kakaowym, kokosowym, waniliowym 140-150g</t>
  </si>
  <si>
    <t xml:space="preserve">Ciastka z kawałkami czekolady 135g-150g </t>
  </si>
  <si>
    <t xml:space="preserve">Ciastko biszkoptowe z nadzieniem czekoladowym, mlecznym, truskawkowym opakowanie 30g-35g </t>
  </si>
  <si>
    <t>Cukier kryształ 1kg</t>
  </si>
  <si>
    <t>Cukier puder 400g-500g</t>
  </si>
  <si>
    <t>Cukier wanilinowy 32g</t>
  </si>
  <si>
    <t xml:space="preserve">Cukierki galaretki pakowane pojedynczo </t>
  </si>
  <si>
    <t>Cukierki marcepanowe w czekoladzie pakowane pojedynczo</t>
  </si>
  <si>
    <t>Cynamon 20g</t>
  </si>
  <si>
    <t>Czekolada biała 80g-100g</t>
  </si>
  <si>
    <t>Czekolada mleczna 80g-100g</t>
  </si>
  <si>
    <t>Czekoladki typu Merci 250g lub równoważne, tj. pakowana oddzielnie mieszanka czekoladek mlecznych i deserowych o różnych smakach, np. nugat, migdały, śmietanka, pralinowe, kakowe, o minimalnym okresie ważności powyżej 6 miesięcy.</t>
  </si>
  <si>
    <t>Czosnek suszony 20g</t>
  </si>
  <si>
    <t>Ćwikła z chrzanem 370 ml/350g zawartość chrzanu min. 20%</t>
  </si>
  <si>
    <t>Dżem owocowy 280g (smak: brzoskwinia, czarna porzeczka, truskawka, wiśnia, malina)</t>
  </si>
  <si>
    <t>Dżem owocowy słodzony sukralozą 200g (truskawka, czarna porzeczka, wiśnia )</t>
  </si>
  <si>
    <t>Fasolka konserwowa czerwona 400g</t>
  </si>
  <si>
    <t>Galaretka owocowa w proszku 72g-77g</t>
  </si>
  <si>
    <t>Galaretki w czekoladzie opakowanie 190g</t>
  </si>
  <si>
    <t>Gałka muszkatołowa mielona 10g-15g</t>
  </si>
  <si>
    <t>Goździki całe 10g</t>
  </si>
  <si>
    <t>Groszek konserwowy 400g</t>
  </si>
  <si>
    <t>Herbata granulowana czarna saga lub równoważna opakowanie 90g skład: herbata czarna. Opakowanie zbiorcze 15 sztuk.</t>
  </si>
  <si>
    <t xml:space="preserve">Herbata malinowa w saszetkach, opakowanie 40g  </t>
  </si>
  <si>
    <t xml:space="preserve">Herbata owocowa w saszetkach, opakowanie  40g </t>
  </si>
  <si>
    <t>Herbata ziołowa (melisa) w saszetkach, opakowanie 30g</t>
  </si>
  <si>
    <t>Herbata ziołowa (mięta) w saszetkach, opakowanie 20g</t>
  </si>
  <si>
    <t>Herbata ziołowa (rumianek) w saszetkach, opakowanie 28g</t>
  </si>
  <si>
    <t>Herbatniki 200g-220g</t>
  </si>
  <si>
    <t>Imbir mielony 15g-20g</t>
  </si>
  <si>
    <t>Kakao naturalne 200g o zawartości tłuszczu min. 10%</t>
  </si>
  <si>
    <t xml:space="preserve">Kasza bulgur </t>
  </si>
  <si>
    <t>Kasza gryczana 1000g</t>
  </si>
  <si>
    <t xml:space="preserve">Kasza jaglana </t>
  </si>
  <si>
    <t>Kasza jęczmienna 1kg</t>
  </si>
  <si>
    <t>Kasza kukurydziana  350g-400g</t>
  </si>
  <si>
    <t xml:space="preserve">Kasza kuskus </t>
  </si>
  <si>
    <t>Kasza manna 1000g</t>
  </si>
  <si>
    <t>Kawa mielona naturalna 100g, wyprodukowana w 100% z ziaren Robusty</t>
  </si>
  <si>
    <t>Kawa naturalna mielona 250g wyprodukowana w 100% z ziaren Robusty</t>
  </si>
  <si>
    <t>Kawa rozpuszczalna naturalna opakowanie 175g-200g skład: gatunek kawa Arabica,   kawa otrzymywana w 100% z ziaren kawy</t>
  </si>
  <si>
    <t>Kawa zbożowa rozpuszczalna w opakowaniu po 150g skład:  (jęczmień, żyto)</t>
  </si>
  <si>
    <t>Kawa ziarnista naturalna 1 kg; skład: kompozycja ziaren Arabica i Robusta</t>
  </si>
  <si>
    <t>Ketchup 450g-480g, minimalna zawartość pomidorów - 161g pomidorów na 100g ketchupu</t>
  </si>
  <si>
    <t>Kisiel na ½ litra wody bez cukru 40g</t>
  </si>
  <si>
    <t>Kisiel na kubek 30g-32g</t>
  </si>
  <si>
    <t xml:space="preserve">Koncentrat pomidorowy 830g-850g w puszce, skład: pomidory 100% </t>
  </si>
  <si>
    <t>Koncentrat z buraków 300ml-330ml</t>
  </si>
  <si>
    <t>Krakersy 175g-180g</t>
  </si>
  <si>
    <t>Kukurydza konserwowa 400g</t>
  </si>
  <si>
    <t>Kurkuma 15g-20g</t>
  </si>
  <si>
    <t>Kwasek cytrynowy 50g</t>
  </si>
  <si>
    <t xml:space="preserve">Lekka, delikatna pianka o smaku waniliowym oblana mleczną czekoladą 320-340g </t>
  </si>
  <si>
    <t>Liść laurowy 12g-20g</t>
  </si>
  <si>
    <t>Lubczyk suszony 10g</t>
  </si>
  <si>
    <t>Majeranek 30g</t>
  </si>
  <si>
    <t>Majonez  opakowanie  400 ml</t>
  </si>
  <si>
    <t>Majonez opakowanie  700ml</t>
  </si>
  <si>
    <t>Makaron 100% z pszenicy durum gwiazka</t>
  </si>
  <si>
    <t>Makaron kształt: kolanko ozdobne, świderek, muszelka mała, nitka cięta, pióra, łazanka, krajaneczka jajeczna, w opakowaniu 2 kg; skład: mąka z pszenicy durum 100%</t>
  </si>
  <si>
    <t>Makaron pełnoziarnisty świderka, skład: mąka makaronowa pszenna pełnoziarnista</t>
  </si>
  <si>
    <t xml:space="preserve">kg </t>
  </si>
  <si>
    <t xml:space="preserve">Makaron w kształcie ryżu orzo 100% pszenicy durum </t>
  </si>
  <si>
    <t>Makaron zacierkowy w opakowaniu 250g</t>
  </si>
  <si>
    <t>Mandarynka w puszce 312g</t>
  </si>
  <si>
    <t>Marmolada 600g</t>
  </si>
  <si>
    <t>Marmolada wieloowocowa 1000g</t>
  </si>
  <si>
    <t>Mąka pszenna 1kg typ 450, 500, 550</t>
  </si>
  <si>
    <t>Mąka ziemniaczana w opakowaniu 0,5-1 kg</t>
  </si>
  <si>
    <t>Miód naturalny 350g-370g</t>
  </si>
  <si>
    <t>Miód naturalny 900g-1000g</t>
  </si>
  <si>
    <t>Mus owocowo-warzywny, owocowy 100g</t>
  </si>
  <si>
    <t>Musztarda  900g-1000g</t>
  </si>
  <si>
    <t>Musztarda sarepska, stołowa 190g-210g</t>
  </si>
  <si>
    <t>Ocet 0,5l</t>
  </si>
  <si>
    <t>Ogórek konserwowy 840g-870g</t>
  </si>
  <si>
    <t>Olej rzepakowy 1l</t>
  </si>
  <si>
    <t>Olej rzepakowy 3l</t>
  </si>
  <si>
    <t>Oranżada biała i czerwona, gazowana 1,5l - 1,75l</t>
  </si>
  <si>
    <t>Papryka konserwowa 840g-870g</t>
  </si>
  <si>
    <t>Papryka ostra 20g</t>
  </si>
  <si>
    <t xml:space="preserve">Papryka słodka mielona 20g </t>
  </si>
  <si>
    <t>Pieczarki marynowane 740g-800g</t>
  </si>
  <si>
    <t>Pieprz cytrynowy 20g</t>
  </si>
  <si>
    <t>Pieprz czarny mielony 20g</t>
  </si>
  <si>
    <t>Pieprz ziołowy mielony 20g</t>
  </si>
  <si>
    <t>Pierniki w polewie czekoladowej nadziewane owocami w opakowaniu nie mniejszym niż 100g i nie większym niż 200g</t>
  </si>
  <si>
    <t>Płatki jaglane w opakowaniu 400g</t>
  </si>
  <si>
    <t>Płatki jęczmienne w opakowaniu 500g</t>
  </si>
  <si>
    <t>Płatki kukurydziane 1 kg</t>
  </si>
  <si>
    <t>Płatki owsiane 500g</t>
  </si>
  <si>
    <t>Płatki ryżowe w opakowaniu 400g</t>
  </si>
  <si>
    <t>Pomidory krojone puszka 2400-2600g</t>
  </si>
  <si>
    <t xml:space="preserve">Powidła śliwkowe 280g-290g </t>
  </si>
  <si>
    <t>Praliny kokosowe Raffaello lub równoważne. Praliny kokosowe z migdałem w postaci kulek (pralin), składające się z: chrupiącego wafelka, delikatnego kremu, całego migdała w środku oraz posypki z suszonego kokosa w opakowaniu 140-150g o minimalnym okresie ważności powyżej 6 miesięcy.</t>
  </si>
  <si>
    <t>Proszek do pieczenia ciast 30g-36g</t>
  </si>
  <si>
    <t>Przyprawa do drobiu Pet 1,10 kg</t>
  </si>
  <si>
    <t>Przyprawa do mięs Pet 1,10 kg</t>
  </si>
  <si>
    <t>Przyprawa do ryb 20g</t>
  </si>
  <si>
    <t>Przyprawa do zup w płynie 960ml- 1000ml, w składzie wyciąg z lubczyku</t>
  </si>
  <si>
    <t>Przyprawa uniwersalna naturalna opakowanie 3kg (bez glutaminianu monosodowego)</t>
  </si>
  <si>
    <t>Rodzynki 100g</t>
  </si>
  <si>
    <t xml:space="preserve">Ryż biały </t>
  </si>
  <si>
    <t>Ryż paraboliczny w opakowaniu 5kg</t>
  </si>
  <si>
    <t>Sałatka szwedzka 850g-870g</t>
  </si>
  <si>
    <t>Soczek ze słomką b/cukru 200ml</t>
  </si>
  <si>
    <t>Soda oczyszczona 70g-80g</t>
  </si>
  <si>
    <t>Sok jabłkowy 100% 1l</t>
  </si>
  <si>
    <t>Sok pomarańczowy 100% 1l</t>
  </si>
  <si>
    <t>Sok pomidorowy butelka szklana 330 ml</t>
  </si>
  <si>
    <t xml:space="preserve">Sok warzywny z burakiem 300ml butelka szklana </t>
  </si>
  <si>
    <t>Sok z marchwi b/cukru butelka plastikowa 300ml</t>
  </si>
  <si>
    <t>Sos tysiąca wysp 400g-410g</t>
  </si>
  <si>
    <t>Sól 1kg</t>
  </si>
  <si>
    <t>Syrop owocowy butelka szklana 400ml-420ml</t>
  </si>
  <si>
    <t>Śmietana śnieżka na mleku 50g-60g</t>
  </si>
  <si>
    <t>Wafelek bez czekolady 26g</t>
  </si>
  <si>
    <t xml:space="preserve">Wafelek w czekoladzie 17,5g </t>
  </si>
  <si>
    <t>Wafle kakaowe, czekoladowe, toffi 36g</t>
  </si>
  <si>
    <t>Wiórki kokosowe 200g</t>
  </si>
  <si>
    <t>Woda mineralna (gazowana, niegazowana) 0,5l</t>
  </si>
  <si>
    <t>Ziele angielskie 12g-15g</t>
  </si>
  <si>
    <t>Zioła prowansalskie 10g</t>
  </si>
  <si>
    <t>Zupa barszcz biały w proszku 66g</t>
  </si>
  <si>
    <t>Żelatyna spożywcza wieprzowa 50g</t>
  </si>
  <si>
    <t>DPS.N.DF.261.12.2025.NC.7111</t>
  </si>
  <si>
    <t>Dokument należy wypełnić i podpisać kwalifikowanym podpisem elektronicznym lub podpisem zaufanym lub podpisem osobistym. Zamawiający zaleca zapisanie dokumentu w formacie PDF. Składając załącznik należy zwrócić uwagę na to, aby opis przedmiotu zamówienia był w załości widoczny.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</si>
</sst>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Protection="1">
      <protection locked="0"/>
    </xf>
    <xf numFmtId="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10" fontId="1" fillId="0" borderId="1" xfId="0" applyNumberFormat="1" applyFont="1" applyBorder="1" applyProtection="1">
      <protection locked="0"/>
    </xf>
    <xf numFmtId="4" fontId="9" fillId="0" borderId="5" xfId="0" applyNumberFormat="1" applyFont="1" applyBorder="1" applyProtection="1"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5"/>
  <sheetViews>
    <sheetView tabSelected="1" topLeftCell="A148" workbookViewId="0">
      <selection activeCell="A158" sqref="A158:J159"/>
    </sheetView>
  </sheetViews>
  <sheetFormatPr defaultRowHeight="15" x14ac:dyDescent="0.25"/>
  <cols>
    <col min="1" max="1" width="6.42578125" style="10" customWidth="1"/>
    <col min="2" max="2" width="24.7109375" style="10" customWidth="1"/>
    <col min="3" max="3" width="9.140625" style="10"/>
    <col min="4" max="4" width="8" style="10" customWidth="1"/>
    <col min="5" max="6" width="8.5703125" style="10" customWidth="1"/>
    <col min="7" max="7" width="12.140625" style="10" customWidth="1"/>
    <col min="8" max="9" width="13.42578125" style="10" customWidth="1"/>
    <col min="10" max="10" width="26.42578125" style="10" customWidth="1"/>
    <col min="11" max="16384" width="9.140625" style="10"/>
  </cols>
  <sheetData>
    <row r="1" spans="1:10" ht="15.75" x14ac:dyDescent="0.25">
      <c r="A1" s="42" t="s">
        <v>12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9" t="s">
        <v>168</v>
      </c>
      <c r="B2" s="16"/>
      <c r="C2" s="16"/>
      <c r="D2" s="16"/>
      <c r="E2" s="16"/>
      <c r="F2" s="16"/>
      <c r="G2" s="17"/>
      <c r="H2" s="49" t="s">
        <v>30</v>
      </c>
      <c r="I2" s="49"/>
      <c r="J2" s="49"/>
    </row>
    <row r="3" spans="1:10" ht="15.75" x14ac:dyDescent="0.25">
      <c r="A3" s="18"/>
      <c r="B3" s="18"/>
      <c r="C3" s="16"/>
      <c r="D3" s="16"/>
      <c r="E3" s="16"/>
      <c r="F3" s="16"/>
      <c r="G3" s="17"/>
      <c r="H3" s="18"/>
      <c r="I3" s="16"/>
      <c r="J3" s="16"/>
    </row>
    <row r="4" spans="1:10" ht="15.75" x14ac:dyDescent="0.25">
      <c r="A4" s="19"/>
      <c r="B4" s="20"/>
      <c r="C4" s="16"/>
      <c r="D4" s="16"/>
      <c r="E4" s="16"/>
      <c r="F4" s="16"/>
      <c r="G4" s="16"/>
      <c r="H4" s="16"/>
      <c r="I4" s="16"/>
      <c r="J4" s="16"/>
    </row>
    <row r="5" spans="1:10" ht="15.75" x14ac:dyDescent="0.25">
      <c r="A5" s="14"/>
      <c r="B5" s="15" t="s">
        <v>27</v>
      </c>
      <c r="C5" s="40" t="s">
        <v>28</v>
      </c>
      <c r="D5" s="40"/>
      <c r="E5" s="40"/>
      <c r="F5" s="40"/>
      <c r="G5" s="40"/>
      <c r="H5" s="40"/>
      <c r="I5" s="40"/>
      <c r="J5" s="40"/>
    </row>
    <row r="6" spans="1:10" ht="15.75" x14ac:dyDescent="0.25">
      <c r="A6" s="44"/>
      <c r="B6" s="44"/>
      <c r="C6" s="16"/>
      <c r="D6" s="16"/>
      <c r="E6" s="16"/>
      <c r="F6" s="16"/>
      <c r="G6" s="16"/>
      <c r="H6" s="16"/>
      <c r="I6" s="16"/>
      <c r="J6" s="16"/>
    </row>
    <row r="7" spans="1:10" ht="15.75" x14ac:dyDescent="0.25">
      <c r="A7" s="14"/>
      <c r="B7" s="14" t="s">
        <v>13</v>
      </c>
      <c r="C7" s="40" t="s">
        <v>28</v>
      </c>
      <c r="D7" s="40"/>
      <c r="E7" s="40"/>
      <c r="F7" s="40"/>
      <c r="G7" s="40"/>
      <c r="H7" s="40"/>
      <c r="I7" s="40"/>
      <c r="J7" s="40"/>
    </row>
    <row r="8" spans="1:10" ht="15.75" x14ac:dyDescent="0.25">
      <c r="A8" s="14"/>
      <c r="B8" s="14" t="s">
        <v>8</v>
      </c>
      <c r="C8" s="40" t="s">
        <v>28</v>
      </c>
      <c r="D8" s="40"/>
      <c r="E8" s="40"/>
      <c r="F8" s="40"/>
      <c r="G8" s="40"/>
      <c r="H8" s="40"/>
      <c r="I8" s="40"/>
      <c r="J8" s="40"/>
    </row>
    <row r="9" spans="1:10" ht="15.75" x14ac:dyDescent="0.25">
      <c r="A9" s="14"/>
      <c r="B9" s="14" t="s">
        <v>9</v>
      </c>
      <c r="C9" s="40" t="s">
        <v>28</v>
      </c>
      <c r="D9" s="40"/>
      <c r="E9" s="40"/>
      <c r="F9" s="40"/>
      <c r="G9" s="40"/>
      <c r="H9" s="40"/>
      <c r="I9" s="40"/>
      <c r="J9" s="40"/>
    </row>
    <row r="10" spans="1:10" ht="15.75" x14ac:dyDescent="0.25">
      <c r="A10" s="14"/>
      <c r="B10" s="14" t="s">
        <v>10</v>
      </c>
      <c r="C10" s="40" t="s">
        <v>28</v>
      </c>
      <c r="D10" s="40"/>
      <c r="E10" s="40"/>
      <c r="F10" s="40"/>
      <c r="G10" s="40"/>
      <c r="H10" s="40"/>
      <c r="I10" s="40"/>
      <c r="J10" s="40"/>
    </row>
    <row r="11" spans="1:10" ht="15" customHeight="1" x14ac:dyDescent="0.25">
      <c r="A11" s="48" t="s">
        <v>29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1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ht="96.75" customHeight="1" x14ac:dyDescent="0.25">
      <c r="A14" s="21" t="s">
        <v>0</v>
      </c>
      <c r="B14" s="22" t="s">
        <v>5</v>
      </c>
      <c r="C14" s="21" t="s">
        <v>6</v>
      </c>
      <c r="D14" s="21" t="s">
        <v>1</v>
      </c>
      <c r="E14" s="23" t="s">
        <v>3</v>
      </c>
      <c r="F14" s="21" t="s">
        <v>7</v>
      </c>
      <c r="G14" s="21" t="s">
        <v>23</v>
      </c>
      <c r="H14" s="21" t="s">
        <v>4</v>
      </c>
      <c r="I14" s="21" t="s">
        <v>2</v>
      </c>
      <c r="J14" s="21" t="s">
        <v>26</v>
      </c>
    </row>
    <row r="15" spans="1:10" ht="18" customHeight="1" x14ac:dyDescent="0.25">
      <c r="A15" s="21" t="s">
        <v>15</v>
      </c>
      <c r="B15" s="22" t="s">
        <v>16</v>
      </c>
      <c r="C15" s="21" t="s">
        <v>17</v>
      </c>
      <c r="D15" s="21" t="s">
        <v>18</v>
      </c>
      <c r="E15" s="23" t="s">
        <v>19</v>
      </c>
      <c r="F15" s="21" t="s">
        <v>20</v>
      </c>
      <c r="G15" s="21" t="s">
        <v>22</v>
      </c>
      <c r="H15" s="21" t="s">
        <v>24</v>
      </c>
      <c r="I15" s="21" t="s">
        <v>25</v>
      </c>
      <c r="J15" s="21" t="s">
        <v>21</v>
      </c>
    </row>
    <row r="16" spans="1:10" ht="48" customHeight="1" x14ac:dyDescent="0.25">
      <c r="A16" s="24">
        <v>1</v>
      </c>
      <c r="B16" s="5" t="s">
        <v>31</v>
      </c>
      <c r="C16" s="25" t="s">
        <v>32</v>
      </c>
      <c r="D16" s="25">
        <v>240</v>
      </c>
      <c r="E16" s="26"/>
      <c r="F16" s="37"/>
      <c r="G16" s="26">
        <f>E16*(1+F16)</f>
        <v>0</v>
      </c>
      <c r="H16" s="26">
        <f>D16*E16</f>
        <v>0</v>
      </c>
      <c r="I16" s="26">
        <f>D16*G16</f>
        <v>0</v>
      </c>
      <c r="J16" s="39"/>
    </row>
    <row r="17" spans="1:10" ht="29.25" customHeight="1" x14ac:dyDescent="0.25">
      <c r="A17" s="24">
        <v>2</v>
      </c>
      <c r="B17" s="6" t="s">
        <v>33</v>
      </c>
      <c r="C17" s="25" t="s">
        <v>32</v>
      </c>
      <c r="D17" s="27">
        <v>70</v>
      </c>
      <c r="E17" s="26"/>
      <c r="F17" s="37"/>
      <c r="G17" s="26">
        <f t="shared" ref="G17:G80" si="0">E17*(1+F17)</f>
        <v>0</v>
      </c>
      <c r="H17" s="26">
        <f t="shared" ref="H17:H80" si="1">D17*E17</f>
        <v>0</v>
      </c>
      <c r="I17" s="26">
        <f t="shared" ref="I17:I80" si="2">D17*G17</f>
        <v>0</v>
      </c>
      <c r="J17" s="39"/>
    </row>
    <row r="18" spans="1:10" ht="48" customHeight="1" x14ac:dyDescent="0.25">
      <c r="A18" s="24">
        <v>3</v>
      </c>
      <c r="B18" s="7" t="s">
        <v>34</v>
      </c>
      <c r="C18" s="25" t="s">
        <v>32</v>
      </c>
      <c r="D18" s="27">
        <v>120</v>
      </c>
      <c r="E18" s="26"/>
      <c r="F18" s="37"/>
      <c r="G18" s="26">
        <f t="shared" si="0"/>
        <v>0</v>
      </c>
      <c r="H18" s="26">
        <f t="shared" si="1"/>
        <v>0</v>
      </c>
      <c r="I18" s="26">
        <f t="shared" si="2"/>
        <v>0</v>
      </c>
      <c r="J18" s="39"/>
    </row>
    <row r="19" spans="1:10" ht="56.25" customHeight="1" x14ac:dyDescent="0.25">
      <c r="A19" s="24">
        <v>4</v>
      </c>
      <c r="B19" s="7" t="s">
        <v>35</v>
      </c>
      <c r="C19" s="25" t="s">
        <v>32</v>
      </c>
      <c r="D19" s="27">
        <v>350</v>
      </c>
      <c r="E19" s="26"/>
      <c r="F19" s="37"/>
      <c r="G19" s="26">
        <f t="shared" si="0"/>
        <v>0</v>
      </c>
      <c r="H19" s="26">
        <f t="shared" si="1"/>
        <v>0</v>
      </c>
      <c r="I19" s="26">
        <f t="shared" si="2"/>
        <v>0</v>
      </c>
      <c r="J19" s="39"/>
    </row>
    <row r="20" spans="1:10" ht="60.75" customHeight="1" x14ac:dyDescent="0.25">
      <c r="A20" s="24">
        <v>5</v>
      </c>
      <c r="B20" s="8" t="s">
        <v>36</v>
      </c>
      <c r="C20" s="28" t="s">
        <v>32</v>
      </c>
      <c r="D20" s="29">
        <v>250</v>
      </c>
      <c r="E20" s="26"/>
      <c r="F20" s="37"/>
      <c r="G20" s="26">
        <f t="shared" si="0"/>
        <v>0</v>
      </c>
      <c r="H20" s="26">
        <f t="shared" si="1"/>
        <v>0</v>
      </c>
      <c r="I20" s="26">
        <f t="shared" si="2"/>
        <v>0</v>
      </c>
      <c r="J20" s="39"/>
    </row>
    <row r="21" spans="1:10" ht="60.75" customHeight="1" x14ac:dyDescent="0.25">
      <c r="A21" s="24">
        <v>6</v>
      </c>
      <c r="B21" s="7" t="s">
        <v>37</v>
      </c>
      <c r="C21" s="25" t="s">
        <v>32</v>
      </c>
      <c r="D21" s="27">
        <v>800</v>
      </c>
      <c r="E21" s="26"/>
      <c r="F21" s="37"/>
      <c r="G21" s="26">
        <f t="shared" si="0"/>
        <v>0</v>
      </c>
      <c r="H21" s="26">
        <f t="shared" si="1"/>
        <v>0</v>
      </c>
      <c r="I21" s="26">
        <f t="shared" si="2"/>
        <v>0</v>
      </c>
      <c r="J21" s="39"/>
    </row>
    <row r="22" spans="1:10" ht="35.25" customHeight="1" x14ac:dyDescent="0.25">
      <c r="A22" s="24">
        <v>7</v>
      </c>
      <c r="B22" s="7" t="s">
        <v>38</v>
      </c>
      <c r="C22" s="25" t="s">
        <v>32</v>
      </c>
      <c r="D22" s="27">
        <v>2300</v>
      </c>
      <c r="E22" s="26"/>
      <c r="F22" s="37"/>
      <c r="G22" s="26">
        <f t="shared" si="0"/>
        <v>0</v>
      </c>
      <c r="H22" s="26">
        <f t="shared" si="1"/>
        <v>0</v>
      </c>
      <c r="I22" s="26">
        <f t="shared" si="2"/>
        <v>0</v>
      </c>
      <c r="J22" s="39"/>
    </row>
    <row r="23" spans="1:10" ht="23.25" customHeight="1" x14ac:dyDescent="0.25">
      <c r="A23" s="24">
        <v>8</v>
      </c>
      <c r="B23" s="7" t="s">
        <v>39</v>
      </c>
      <c r="C23" s="25" t="s">
        <v>32</v>
      </c>
      <c r="D23" s="27">
        <v>140</v>
      </c>
      <c r="E23" s="26"/>
      <c r="F23" s="37"/>
      <c r="G23" s="26">
        <f t="shared" si="0"/>
        <v>0</v>
      </c>
      <c r="H23" s="26">
        <f t="shared" si="1"/>
        <v>0</v>
      </c>
      <c r="I23" s="26">
        <f t="shared" si="2"/>
        <v>0</v>
      </c>
      <c r="J23" s="39"/>
    </row>
    <row r="24" spans="1:10" ht="39" customHeight="1" x14ac:dyDescent="0.25">
      <c r="A24" s="24">
        <v>9</v>
      </c>
      <c r="B24" s="7" t="s">
        <v>40</v>
      </c>
      <c r="C24" s="25" t="s">
        <v>32</v>
      </c>
      <c r="D24" s="27">
        <v>400</v>
      </c>
      <c r="E24" s="26"/>
      <c r="F24" s="37"/>
      <c r="G24" s="26">
        <f t="shared" si="0"/>
        <v>0</v>
      </c>
      <c r="H24" s="26">
        <f t="shared" si="1"/>
        <v>0</v>
      </c>
      <c r="I24" s="26">
        <f t="shared" si="2"/>
        <v>0</v>
      </c>
      <c r="J24" s="39"/>
    </row>
    <row r="25" spans="1:10" ht="70.5" customHeight="1" x14ac:dyDescent="0.25">
      <c r="A25" s="24">
        <v>10</v>
      </c>
      <c r="B25" s="7" t="s">
        <v>41</v>
      </c>
      <c r="C25" s="25" t="s">
        <v>32</v>
      </c>
      <c r="D25" s="27">
        <v>300</v>
      </c>
      <c r="E25" s="26"/>
      <c r="F25" s="37"/>
      <c r="G25" s="26">
        <f t="shared" si="0"/>
        <v>0</v>
      </c>
      <c r="H25" s="26">
        <f t="shared" si="1"/>
        <v>0</v>
      </c>
      <c r="I25" s="26">
        <f t="shared" si="2"/>
        <v>0</v>
      </c>
      <c r="J25" s="39"/>
    </row>
    <row r="26" spans="1:10" ht="61.5" customHeight="1" x14ac:dyDescent="0.25">
      <c r="A26" s="24">
        <v>11</v>
      </c>
      <c r="B26" s="7" t="s">
        <v>42</v>
      </c>
      <c r="C26" s="25" t="s">
        <v>14</v>
      </c>
      <c r="D26" s="25">
        <v>100</v>
      </c>
      <c r="E26" s="26"/>
      <c r="F26" s="37"/>
      <c r="G26" s="26">
        <f t="shared" si="0"/>
        <v>0</v>
      </c>
      <c r="H26" s="26">
        <f t="shared" si="1"/>
        <v>0</v>
      </c>
      <c r="I26" s="26">
        <f t="shared" si="2"/>
        <v>0</v>
      </c>
      <c r="J26" s="39"/>
    </row>
    <row r="27" spans="1:10" ht="62.25" customHeight="1" x14ac:dyDescent="0.25">
      <c r="A27" s="24">
        <v>12</v>
      </c>
      <c r="B27" s="7" t="s">
        <v>43</v>
      </c>
      <c r="C27" s="25" t="s">
        <v>32</v>
      </c>
      <c r="D27" s="25">
        <v>50</v>
      </c>
      <c r="E27" s="26"/>
      <c r="F27" s="37"/>
      <c r="G27" s="26">
        <f t="shared" si="0"/>
        <v>0</v>
      </c>
      <c r="H27" s="26">
        <f t="shared" si="1"/>
        <v>0</v>
      </c>
      <c r="I27" s="26">
        <f t="shared" si="2"/>
        <v>0</v>
      </c>
      <c r="J27" s="39"/>
    </row>
    <row r="28" spans="1:10" ht="37.5" customHeight="1" x14ac:dyDescent="0.25">
      <c r="A28" s="24">
        <v>13</v>
      </c>
      <c r="B28" s="8" t="s">
        <v>44</v>
      </c>
      <c r="C28" s="28" t="s">
        <v>32</v>
      </c>
      <c r="D28" s="30">
        <v>200</v>
      </c>
      <c r="E28" s="26"/>
      <c r="F28" s="37"/>
      <c r="G28" s="26">
        <f t="shared" si="0"/>
        <v>0</v>
      </c>
      <c r="H28" s="26">
        <f t="shared" si="1"/>
        <v>0</v>
      </c>
      <c r="I28" s="26">
        <f t="shared" si="2"/>
        <v>0</v>
      </c>
      <c r="J28" s="39"/>
    </row>
    <row r="29" spans="1:10" ht="78" customHeight="1" x14ac:dyDescent="0.25">
      <c r="A29" s="24">
        <v>14</v>
      </c>
      <c r="B29" s="7" t="s">
        <v>45</v>
      </c>
      <c r="C29" s="25" t="s">
        <v>32</v>
      </c>
      <c r="D29" s="25">
        <v>1300</v>
      </c>
      <c r="E29" s="26"/>
      <c r="F29" s="37"/>
      <c r="G29" s="26">
        <f t="shared" si="0"/>
        <v>0</v>
      </c>
      <c r="H29" s="26">
        <f t="shared" si="1"/>
        <v>0</v>
      </c>
      <c r="I29" s="26">
        <f t="shared" si="2"/>
        <v>0</v>
      </c>
      <c r="J29" s="39"/>
    </row>
    <row r="30" spans="1:10" ht="15.75" x14ac:dyDescent="0.25">
      <c r="A30" s="24">
        <v>15</v>
      </c>
      <c r="B30" s="7" t="s">
        <v>46</v>
      </c>
      <c r="C30" s="25" t="s">
        <v>14</v>
      </c>
      <c r="D30" s="25">
        <v>2850</v>
      </c>
      <c r="E30" s="26"/>
      <c r="F30" s="37"/>
      <c r="G30" s="26">
        <f t="shared" si="0"/>
        <v>0</v>
      </c>
      <c r="H30" s="26">
        <f t="shared" si="1"/>
        <v>0</v>
      </c>
      <c r="I30" s="26">
        <f t="shared" si="2"/>
        <v>0</v>
      </c>
      <c r="J30" s="39"/>
    </row>
    <row r="31" spans="1:10" ht="34.5" customHeight="1" x14ac:dyDescent="0.25">
      <c r="A31" s="24">
        <v>16</v>
      </c>
      <c r="B31" s="7" t="s">
        <v>47</v>
      </c>
      <c r="C31" s="25" t="s">
        <v>14</v>
      </c>
      <c r="D31" s="25">
        <v>30</v>
      </c>
      <c r="E31" s="26"/>
      <c r="F31" s="37"/>
      <c r="G31" s="26">
        <f t="shared" si="0"/>
        <v>0</v>
      </c>
      <c r="H31" s="26">
        <f t="shared" si="1"/>
        <v>0</v>
      </c>
      <c r="I31" s="26">
        <f t="shared" si="2"/>
        <v>0</v>
      </c>
      <c r="J31" s="39"/>
    </row>
    <row r="32" spans="1:10" ht="30.75" customHeight="1" x14ac:dyDescent="0.25">
      <c r="A32" s="24">
        <v>17</v>
      </c>
      <c r="B32" s="7" t="s">
        <v>48</v>
      </c>
      <c r="C32" s="25" t="s">
        <v>32</v>
      </c>
      <c r="D32" s="25">
        <v>900</v>
      </c>
      <c r="E32" s="26"/>
      <c r="F32" s="37"/>
      <c r="G32" s="26">
        <f t="shared" si="0"/>
        <v>0</v>
      </c>
      <c r="H32" s="26">
        <f t="shared" si="1"/>
        <v>0</v>
      </c>
      <c r="I32" s="26">
        <f t="shared" si="2"/>
        <v>0</v>
      </c>
      <c r="J32" s="39"/>
    </row>
    <row r="33" spans="1:10" ht="43.5" customHeight="1" x14ac:dyDescent="0.25">
      <c r="A33" s="24">
        <v>18</v>
      </c>
      <c r="B33" s="7" t="s">
        <v>49</v>
      </c>
      <c r="C33" s="25" t="s">
        <v>14</v>
      </c>
      <c r="D33" s="25">
        <v>20</v>
      </c>
      <c r="E33" s="26"/>
      <c r="F33" s="37"/>
      <c r="G33" s="26">
        <f t="shared" si="0"/>
        <v>0</v>
      </c>
      <c r="H33" s="26">
        <f t="shared" si="1"/>
        <v>0</v>
      </c>
      <c r="I33" s="26">
        <f t="shared" si="2"/>
        <v>0</v>
      </c>
      <c r="J33" s="39"/>
    </row>
    <row r="34" spans="1:10" ht="57.75" customHeight="1" x14ac:dyDescent="0.25">
      <c r="A34" s="24">
        <v>19</v>
      </c>
      <c r="B34" s="8" t="s">
        <v>50</v>
      </c>
      <c r="C34" s="28" t="s">
        <v>14</v>
      </c>
      <c r="D34" s="28">
        <v>20</v>
      </c>
      <c r="E34" s="26"/>
      <c r="F34" s="37"/>
      <c r="G34" s="26">
        <f t="shared" si="0"/>
        <v>0</v>
      </c>
      <c r="H34" s="26">
        <f t="shared" si="1"/>
        <v>0</v>
      </c>
      <c r="I34" s="26">
        <f t="shared" si="2"/>
        <v>0</v>
      </c>
      <c r="J34" s="39"/>
    </row>
    <row r="35" spans="1:10" ht="27" customHeight="1" x14ac:dyDescent="0.25">
      <c r="A35" s="24">
        <v>20</v>
      </c>
      <c r="B35" s="7" t="s">
        <v>51</v>
      </c>
      <c r="C35" s="25" t="s">
        <v>32</v>
      </c>
      <c r="D35" s="25">
        <v>100</v>
      </c>
      <c r="E35" s="26"/>
      <c r="F35" s="37"/>
      <c r="G35" s="26">
        <f t="shared" si="0"/>
        <v>0</v>
      </c>
      <c r="H35" s="26">
        <f t="shared" si="1"/>
        <v>0</v>
      </c>
      <c r="I35" s="26">
        <f t="shared" si="2"/>
        <v>0</v>
      </c>
      <c r="J35" s="39"/>
    </row>
    <row r="36" spans="1:10" ht="26.25" customHeight="1" x14ac:dyDescent="0.25">
      <c r="A36" s="24">
        <v>21</v>
      </c>
      <c r="B36" s="8" t="s">
        <v>52</v>
      </c>
      <c r="C36" s="28" t="s">
        <v>32</v>
      </c>
      <c r="D36" s="28">
        <v>120</v>
      </c>
      <c r="E36" s="26"/>
      <c r="F36" s="37"/>
      <c r="G36" s="26">
        <f t="shared" si="0"/>
        <v>0</v>
      </c>
      <c r="H36" s="26">
        <f t="shared" si="1"/>
        <v>0</v>
      </c>
      <c r="I36" s="26">
        <f t="shared" si="2"/>
        <v>0</v>
      </c>
      <c r="J36" s="39"/>
    </row>
    <row r="37" spans="1:10" ht="29.25" customHeight="1" x14ac:dyDescent="0.25">
      <c r="A37" s="24">
        <v>22</v>
      </c>
      <c r="B37" s="8" t="s">
        <v>53</v>
      </c>
      <c r="C37" s="28" t="s">
        <v>32</v>
      </c>
      <c r="D37" s="28">
        <v>500</v>
      </c>
      <c r="E37" s="26"/>
      <c r="F37" s="37"/>
      <c r="G37" s="26">
        <f t="shared" si="0"/>
        <v>0</v>
      </c>
      <c r="H37" s="26">
        <f t="shared" si="1"/>
        <v>0</v>
      </c>
      <c r="I37" s="26">
        <f t="shared" si="2"/>
        <v>0</v>
      </c>
      <c r="J37" s="39"/>
    </row>
    <row r="38" spans="1:10" ht="186" customHeight="1" x14ac:dyDescent="0.25">
      <c r="A38" s="24">
        <v>23</v>
      </c>
      <c r="B38" s="8" t="s">
        <v>54</v>
      </c>
      <c r="C38" s="28" t="s">
        <v>32</v>
      </c>
      <c r="D38" s="28">
        <v>120</v>
      </c>
      <c r="E38" s="26"/>
      <c r="F38" s="37"/>
      <c r="G38" s="26">
        <f t="shared" si="0"/>
        <v>0</v>
      </c>
      <c r="H38" s="26">
        <f t="shared" si="1"/>
        <v>0</v>
      </c>
      <c r="I38" s="26">
        <f t="shared" si="2"/>
        <v>0</v>
      </c>
      <c r="J38" s="39"/>
    </row>
    <row r="39" spans="1:10" ht="36" customHeight="1" x14ac:dyDescent="0.25">
      <c r="A39" s="24">
        <v>24</v>
      </c>
      <c r="B39" s="8" t="s">
        <v>55</v>
      </c>
      <c r="C39" s="28" t="s">
        <v>32</v>
      </c>
      <c r="D39" s="28">
        <v>100</v>
      </c>
      <c r="E39" s="26"/>
      <c r="F39" s="37"/>
      <c r="G39" s="26">
        <f t="shared" si="0"/>
        <v>0</v>
      </c>
      <c r="H39" s="26">
        <f t="shared" si="1"/>
        <v>0</v>
      </c>
      <c r="I39" s="26">
        <f t="shared" si="2"/>
        <v>0</v>
      </c>
      <c r="J39" s="39"/>
    </row>
    <row r="40" spans="1:10" ht="51.75" customHeight="1" x14ac:dyDescent="0.25">
      <c r="A40" s="24">
        <v>25</v>
      </c>
      <c r="B40" s="8" t="s">
        <v>56</v>
      </c>
      <c r="C40" s="28" t="s">
        <v>32</v>
      </c>
      <c r="D40" s="28">
        <v>200</v>
      </c>
      <c r="E40" s="26"/>
      <c r="F40" s="37"/>
      <c r="G40" s="26">
        <f t="shared" si="0"/>
        <v>0</v>
      </c>
      <c r="H40" s="26">
        <f t="shared" si="1"/>
        <v>0</v>
      </c>
      <c r="I40" s="26">
        <f t="shared" si="2"/>
        <v>0</v>
      </c>
      <c r="J40" s="39"/>
    </row>
    <row r="41" spans="1:10" ht="74.25" customHeight="1" x14ac:dyDescent="0.25">
      <c r="A41" s="24">
        <v>26</v>
      </c>
      <c r="B41" s="7" t="s">
        <v>57</v>
      </c>
      <c r="C41" s="25" t="s">
        <v>32</v>
      </c>
      <c r="D41" s="25">
        <v>800</v>
      </c>
      <c r="E41" s="26"/>
      <c r="F41" s="37"/>
      <c r="G41" s="26">
        <f t="shared" si="0"/>
        <v>0</v>
      </c>
      <c r="H41" s="26">
        <f t="shared" si="1"/>
        <v>0</v>
      </c>
      <c r="I41" s="26">
        <f t="shared" si="2"/>
        <v>0</v>
      </c>
      <c r="J41" s="39"/>
    </row>
    <row r="42" spans="1:10" ht="61.5" customHeight="1" x14ac:dyDescent="0.25">
      <c r="A42" s="24">
        <v>27</v>
      </c>
      <c r="B42" s="7" t="s">
        <v>58</v>
      </c>
      <c r="C42" s="25" t="s">
        <v>32</v>
      </c>
      <c r="D42" s="25">
        <v>500</v>
      </c>
      <c r="E42" s="26"/>
      <c r="F42" s="37"/>
      <c r="G42" s="26">
        <f t="shared" si="0"/>
        <v>0</v>
      </c>
      <c r="H42" s="26">
        <f t="shared" si="1"/>
        <v>0</v>
      </c>
      <c r="I42" s="26">
        <f t="shared" si="2"/>
        <v>0</v>
      </c>
      <c r="J42" s="39"/>
    </row>
    <row r="43" spans="1:10" ht="45.75" customHeight="1" x14ac:dyDescent="0.25">
      <c r="A43" s="24">
        <v>28</v>
      </c>
      <c r="B43" s="7" t="s">
        <v>59</v>
      </c>
      <c r="C43" s="25" t="s">
        <v>32</v>
      </c>
      <c r="D43" s="25">
        <v>180</v>
      </c>
      <c r="E43" s="26"/>
      <c r="F43" s="37"/>
      <c r="G43" s="26">
        <f t="shared" si="0"/>
        <v>0</v>
      </c>
      <c r="H43" s="26">
        <f t="shared" si="1"/>
        <v>0</v>
      </c>
      <c r="I43" s="26">
        <f t="shared" si="2"/>
        <v>0</v>
      </c>
      <c r="J43" s="39"/>
    </row>
    <row r="44" spans="1:10" ht="43.5" customHeight="1" x14ac:dyDescent="0.25">
      <c r="A44" s="24">
        <v>29</v>
      </c>
      <c r="B44" s="8" t="s">
        <v>60</v>
      </c>
      <c r="C44" s="25" t="s">
        <v>32</v>
      </c>
      <c r="D44" s="25">
        <v>1200</v>
      </c>
      <c r="E44" s="26"/>
      <c r="F44" s="37"/>
      <c r="G44" s="26">
        <f t="shared" si="0"/>
        <v>0</v>
      </c>
      <c r="H44" s="26">
        <f t="shared" si="1"/>
        <v>0</v>
      </c>
      <c r="I44" s="26">
        <f t="shared" si="2"/>
        <v>0</v>
      </c>
      <c r="J44" s="39"/>
    </row>
    <row r="45" spans="1:10" ht="40.5" customHeight="1" x14ac:dyDescent="0.25">
      <c r="A45" s="24">
        <v>30</v>
      </c>
      <c r="B45" s="7" t="s">
        <v>61</v>
      </c>
      <c r="C45" s="25" t="s">
        <v>32</v>
      </c>
      <c r="D45" s="25">
        <v>250</v>
      </c>
      <c r="E45" s="26"/>
      <c r="F45" s="37"/>
      <c r="G45" s="26">
        <f t="shared" si="0"/>
        <v>0</v>
      </c>
      <c r="H45" s="26">
        <f t="shared" si="1"/>
        <v>0</v>
      </c>
      <c r="I45" s="26">
        <f t="shared" si="2"/>
        <v>0</v>
      </c>
      <c r="J45" s="39"/>
    </row>
    <row r="46" spans="1:10" ht="31.5" x14ac:dyDescent="0.25">
      <c r="A46" s="24">
        <v>31</v>
      </c>
      <c r="B46" s="8" t="s">
        <v>62</v>
      </c>
      <c r="C46" s="28" t="s">
        <v>32</v>
      </c>
      <c r="D46" s="28">
        <v>25</v>
      </c>
      <c r="E46" s="26"/>
      <c r="F46" s="37"/>
      <c r="G46" s="26">
        <f t="shared" si="0"/>
        <v>0</v>
      </c>
      <c r="H46" s="26">
        <f t="shared" si="1"/>
        <v>0</v>
      </c>
      <c r="I46" s="26">
        <f t="shared" si="2"/>
        <v>0</v>
      </c>
      <c r="J46" s="39"/>
    </row>
    <row r="47" spans="1:10" ht="39" customHeight="1" x14ac:dyDescent="0.25">
      <c r="A47" s="24">
        <v>32</v>
      </c>
      <c r="B47" s="7" t="s">
        <v>63</v>
      </c>
      <c r="C47" s="25" t="s">
        <v>32</v>
      </c>
      <c r="D47" s="27">
        <v>50</v>
      </c>
      <c r="E47" s="26"/>
      <c r="F47" s="37"/>
      <c r="G47" s="26">
        <f t="shared" si="0"/>
        <v>0</v>
      </c>
      <c r="H47" s="26">
        <f t="shared" si="1"/>
        <v>0</v>
      </c>
      <c r="I47" s="26">
        <f t="shared" si="2"/>
        <v>0</v>
      </c>
      <c r="J47" s="39"/>
    </row>
    <row r="48" spans="1:10" ht="31.5" customHeight="1" x14ac:dyDescent="0.25">
      <c r="A48" s="24">
        <v>33</v>
      </c>
      <c r="B48" s="7" t="s">
        <v>64</v>
      </c>
      <c r="C48" s="25" t="s">
        <v>32</v>
      </c>
      <c r="D48" s="25">
        <v>300</v>
      </c>
      <c r="E48" s="26"/>
      <c r="F48" s="37"/>
      <c r="G48" s="26">
        <f t="shared" si="0"/>
        <v>0</v>
      </c>
      <c r="H48" s="26">
        <f t="shared" si="1"/>
        <v>0</v>
      </c>
      <c r="I48" s="26">
        <f t="shared" si="2"/>
        <v>0</v>
      </c>
      <c r="J48" s="39"/>
    </row>
    <row r="49" spans="1:10" ht="109.5" customHeight="1" x14ac:dyDescent="0.25">
      <c r="A49" s="24">
        <v>34</v>
      </c>
      <c r="B49" s="8" t="s">
        <v>65</v>
      </c>
      <c r="C49" s="25" t="s">
        <v>32</v>
      </c>
      <c r="D49" s="25">
        <v>620</v>
      </c>
      <c r="E49" s="26"/>
      <c r="F49" s="37"/>
      <c r="G49" s="26">
        <f t="shared" si="0"/>
        <v>0</v>
      </c>
      <c r="H49" s="26">
        <f t="shared" si="1"/>
        <v>0</v>
      </c>
      <c r="I49" s="26">
        <f t="shared" si="2"/>
        <v>0</v>
      </c>
      <c r="J49" s="39"/>
    </row>
    <row r="50" spans="1:10" ht="60.75" customHeight="1" x14ac:dyDescent="0.25">
      <c r="A50" s="24">
        <v>35</v>
      </c>
      <c r="B50" s="8" t="s">
        <v>66</v>
      </c>
      <c r="C50" s="28" t="s">
        <v>32</v>
      </c>
      <c r="D50" s="28">
        <v>290</v>
      </c>
      <c r="E50" s="26"/>
      <c r="F50" s="37"/>
      <c r="G50" s="26">
        <f t="shared" si="0"/>
        <v>0</v>
      </c>
      <c r="H50" s="26">
        <f t="shared" si="1"/>
        <v>0</v>
      </c>
      <c r="I50" s="26">
        <f t="shared" si="2"/>
        <v>0</v>
      </c>
      <c r="J50" s="39"/>
    </row>
    <row r="51" spans="1:10" ht="51" customHeight="1" x14ac:dyDescent="0.25">
      <c r="A51" s="24">
        <v>36</v>
      </c>
      <c r="B51" s="8" t="s">
        <v>67</v>
      </c>
      <c r="C51" s="28" t="s">
        <v>32</v>
      </c>
      <c r="D51" s="28">
        <v>250</v>
      </c>
      <c r="E51" s="26"/>
      <c r="F51" s="37"/>
      <c r="G51" s="26">
        <f t="shared" si="0"/>
        <v>0</v>
      </c>
      <c r="H51" s="26">
        <f t="shared" si="1"/>
        <v>0</v>
      </c>
      <c r="I51" s="26">
        <f t="shared" si="2"/>
        <v>0</v>
      </c>
      <c r="J51" s="39"/>
    </row>
    <row r="52" spans="1:10" ht="56.25" customHeight="1" x14ac:dyDescent="0.25">
      <c r="A52" s="24">
        <v>37</v>
      </c>
      <c r="B52" s="7" t="s">
        <v>68</v>
      </c>
      <c r="C52" s="25" t="s">
        <v>32</v>
      </c>
      <c r="D52" s="25">
        <v>250</v>
      </c>
      <c r="E52" s="26"/>
      <c r="F52" s="37"/>
      <c r="G52" s="26">
        <f t="shared" si="0"/>
        <v>0</v>
      </c>
      <c r="H52" s="26">
        <f t="shared" si="1"/>
        <v>0</v>
      </c>
      <c r="I52" s="26">
        <f t="shared" si="2"/>
        <v>0</v>
      </c>
      <c r="J52" s="39"/>
    </row>
    <row r="53" spans="1:10" ht="60.75" customHeight="1" x14ac:dyDescent="0.25">
      <c r="A53" s="24">
        <v>38</v>
      </c>
      <c r="B53" s="7" t="s">
        <v>69</v>
      </c>
      <c r="C53" s="25" t="s">
        <v>32</v>
      </c>
      <c r="D53" s="25">
        <v>350</v>
      </c>
      <c r="E53" s="26"/>
      <c r="F53" s="37"/>
      <c r="G53" s="26">
        <f t="shared" si="0"/>
        <v>0</v>
      </c>
      <c r="H53" s="26">
        <f t="shared" si="1"/>
        <v>0</v>
      </c>
      <c r="I53" s="26">
        <f t="shared" si="2"/>
        <v>0</v>
      </c>
      <c r="J53" s="39"/>
    </row>
    <row r="54" spans="1:10" ht="59.25" customHeight="1" x14ac:dyDescent="0.25">
      <c r="A54" s="24">
        <v>39</v>
      </c>
      <c r="B54" s="7" t="s">
        <v>70</v>
      </c>
      <c r="C54" s="25" t="s">
        <v>32</v>
      </c>
      <c r="D54" s="25">
        <v>200</v>
      </c>
      <c r="E54" s="26"/>
      <c r="F54" s="37"/>
      <c r="G54" s="26">
        <f t="shared" si="0"/>
        <v>0</v>
      </c>
      <c r="H54" s="26">
        <f t="shared" si="1"/>
        <v>0</v>
      </c>
      <c r="I54" s="26">
        <f t="shared" si="2"/>
        <v>0</v>
      </c>
      <c r="J54" s="39"/>
    </row>
    <row r="55" spans="1:10" ht="41.25" customHeight="1" x14ac:dyDescent="0.25">
      <c r="A55" s="24">
        <v>40</v>
      </c>
      <c r="B55" s="8" t="s">
        <v>71</v>
      </c>
      <c r="C55" s="25" t="s">
        <v>32</v>
      </c>
      <c r="D55" s="25">
        <v>140</v>
      </c>
      <c r="E55" s="26"/>
      <c r="F55" s="37"/>
      <c r="G55" s="26">
        <f t="shared" si="0"/>
        <v>0</v>
      </c>
      <c r="H55" s="26">
        <f t="shared" si="1"/>
        <v>0</v>
      </c>
      <c r="I55" s="26">
        <f t="shared" si="2"/>
        <v>0</v>
      </c>
      <c r="J55" s="39"/>
    </row>
    <row r="56" spans="1:10" ht="39" customHeight="1" x14ac:dyDescent="0.25">
      <c r="A56" s="24">
        <v>41</v>
      </c>
      <c r="B56" s="8" t="s">
        <v>72</v>
      </c>
      <c r="C56" s="28" t="s">
        <v>32</v>
      </c>
      <c r="D56" s="28">
        <v>20</v>
      </c>
      <c r="E56" s="26"/>
      <c r="F56" s="37"/>
      <c r="G56" s="26">
        <f t="shared" si="0"/>
        <v>0</v>
      </c>
      <c r="H56" s="26">
        <f t="shared" si="1"/>
        <v>0</v>
      </c>
      <c r="I56" s="26">
        <f t="shared" si="2"/>
        <v>0</v>
      </c>
      <c r="J56" s="39"/>
    </row>
    <row r="57" spans="1:10" ht="61.5" customHeight="1" x14ac:dyDescent="0.25">
      <c r="A57" s="24">
        <v>42</v>
      </c>
      <c r="B57" s="8" t="s">
        <v>73</v>
      </c>
      <c r="C57" s="28" t="s">
        <v>32</v>
      </c>
      <c r="D57" s="28">
        <v>130</v>
      </c>
      <c r="E57" s="26"/>
      <c r="F57" s="37"/>
      <c r="G57" s="26">
        <f t="shared" si="0"/>
        <v>0</v>
      </c>
      <c r="H57" s="26">
        <f t="shared" si="1"/>
        <v>0</v>
      </c>
      <c r="I57" s="26">
        <f t="shared" si="2"/>
        <v>0</v>
      </c>
      <c r="J57" s="39"/>
    </row>
    <row r="58" spans="1:10" ht="28.5" customHeight="1" x14ac:dyDescent="0.25">
      <c r="A58" s="24">
        <v>43</v>
      </c>
      <c r="B58" s="7" t="s">
        <v>74</v>
      </c>
      <c r="C58" s="25" t="s">
        <v>14</v>
      </c>
      <c r="D58" s="25">
        <v>120</v>
      </c>
      <c r="E58" s="26"/>
      <c r="F58" s="37"/>
      <c r="G58" s="26">
        <f t="shared" si="0"/>
        <v>0</v>
      </c>
      <c r="H58" s="26">
        <f t="shared" si="1"/>
        <v>0</v>
      </c>
      <c r="I58" s="26">
        <f t="shared" si="2"/>
        <v>0</v>
      </c>
      <c r="J58" s="39"/>
    </row>
    <row r="59" spans="1:10" ht="36" customHeight="1" x14ac:dyDescent="0.25">
      <c r="A59" s="24">
        <v>44</v>
      </c>
      <c r="B59" s="8" t="s">
        <v>75</v>
      </c>
      <c r="C59" s="28" t="s">
        <v>14</v>
      </c>
      <c r="D59" s="28">
        <v>120</v>
      </c>
      <c r="E59" s="26"/>
      <c r="F59" s="37"/>
      <c r="G59" s="26">
        <f t="shared" si="0"/>
        <v>0</v>
      </c>
      <c r="H59" s="26">
        <f t="shared" si="1"/>
        <v>0</v>
      </c>
      <c r="I59" s="26">
        <f t="shared" si="2"/>
        <v>0</v>
      </c>
      <c r="J59" s="39"/>
    </row>
    <row r="60" spans="1:10" ht="24" customHeight="1" x14ac:dyDescent="0.25">
      <c r="A60" s="24">
        <v>45</v>
      </c>
      <c r="B60" s="7" t="s">
        <v>76</v>
      </c>
      <c r="C60" s="25" t="s">
        <v>14</v>
      </c>
      <c r="D60" s="25">
        <v>70</v>
      </c>
      <c r="E60" s="26"/>
      <c r="F60" s="37"/>
      <c r="G60" s="26">
        <f t="shared" si="0"/>
        <v>0</v>
      </c>
      <c r="H60" s="26">
        <f t="shared" si="1"/>
        <v>0</v>
      </c>
      <c r="I60" s="26">
        <f t="shared" si="2"/>
        <v>0</v>
      </c>
      <c r="J60" s="39"/>
    </row>
    <row r="61" spans="1:10" ht="26.25" customHeight="1" x14ac:dyDescent="0.25">
      <c r="A61" s="24">
        <v>46</v>
      </c>
      <c r="B61" s="7" t="s">
        <v>77</v>
      </c>
      <c r="C61" s="25" t="s">
        <v>14</v>
      </c>
      <c r="D61" s="25">
        <v>150</v>
      </c>
      <c r="E61" s="26"/>
      <c r="F61" s="37"/>
      <c r="G61" s="26">
        <f t="shared" si="0"/>
        <v>0</v>
      </c>
      <c r="H61" s="26">
        <f t="shared" si="1"/>
        <v>0</v>
      </c>
      <c r="I61" s="26">
        <f t="shared" si="2"/>
        <v>0</v>
      </c>
      <c r="J61" s="39"/>
    </row>
    <row r="62" spans="1:10" ht="52.5" customHeight="1" x14ac:dyDescent="0.25">
      <c r="A62" s="24">
        <v>47</v>
      </c>
      <c r="B62" s="7" t="s">
        <v>78</v>
      </c>
      <c r="C62" s="25" t="s">
        <v>14</v>
      </c>
      <c r="D62" s="25">
        <v>40</v>
      </c>
      <c r="E62" s="26"/>
      <c r="F62" s="37"/>
      <c r="G62" s="26">
        <f t="shared" si="0"/>
        <v>0</v>
      </c>
      <c r="H62" s="26">
        <f t="shared" si="1"/>
        <v>0</v>
      </c>
      <c r="I62" s="26">
        <f t="shared" si="2"/>
        <v>0</v>
      </c>
      <c r="J62" s="39"/>
    </row>
    <row r="63" spans="1:10" ht="24" customHeight="1" x14ac:dyDescent="0.25">
      <c r="A63" s="24">
        <v>48</v>
      </c>
      <c r="B63" s="7" t="s">
        <v>79</v>
      </c>
      <c r="C63" s="25" t="s">
        <v>14</v>
      </c>
      <c r="D63" s="25">
        <v>50</v>
      </c>
      <c r="E63" s="26"/>
      <c r="F63" s="37"/>
      <c r="G63" s="26">
        <f t="shared" si="0"/>
        <v>0</v>
      </c>
      <c r="H63" s="26">
        <f t="shared" si="1"/>
        <v>0</v>
      </c>
      <c r="I63" s="26">
        <f t="shared" si="2"/>
        <v>0</v>
      </c>
      <c r="J63" s="39"/>
    </row>
    <row r="64" spans="1:10" ht="33" customHeight="1" x14ac:dyDescent="0.25">
      <c r="A64" s="24">
        <v>49</v>
      </c>
      <c r="B64" s="7" t="s">
        <v>80</v>
      </c>
      <c r="C64" s="25" t="s">
        <v>14</v>
      </c>
      <c r="D64" s="25">
        <v>140</v>
      </c>
      <c r="E64" s="26"/>
      <c r="F64" s="37"/>
      <c r="G64" s="26">
        <f t="shared" si="0"/>
        <v>0</v>
      </c>
      <c r="H64" s="26">
        <f t="shared" si="1"/>
        <v>0</v>
      </c>
      <c r="I64" s="26">
        <f t="shared" si="2"/>
        <v>0</v>
      </c>
      <c r="J64" s="39"/>
    </row>
    <row r="65" spans="1:10" ht="65.25" customHeight="1" x14ac:dyDescent="0.25">
      <c r="A65" s="24">
        <v>50</v>
      </c>
      <c r="B65" s="7" t="s">
        <v>81</v>
      </c>
      <c r="C65" s="25" t="s">
        <v>32</v>
      </c>
      <c r="D65" s="25">
        <v>200</v>
      </c>
      <c r="E65" s="26"/>
      <c r="F65" s="37"/>
      <c r="G65" s="26">
        <f t="shared" si="0"/>
        <v>0</v>
      </c>
      <c r="H65" s="26">
        <f t="shared" si="1"/>
        <v>0</v>
      </c>
      <c r="I65" s="26">
        <f t="shared" si="2"/>
        <v>0</v>
      </c>
      <c r="J65" s="39"/>
    </row>
    <row r="66" spans="1:10" ht="66.75" customHeight="1" x14ac:dyDescent="0.25">
      <c r="A66" s="24">
        <v>51</v>
      </c>
      <c r="B66" s="7" t="s">
        <v>82</v>
      </c>
      <c r="C66" s="25" t="s">
        <v>32</v>
      </c>
      <c r="D66" s="25">
        <v>450</v>
      </c>
      <c r="E66" s="26"/>
      <c r="F66" s="37"/>
      <c r="G66" s="26">
        <f t="shared" si="0"/>
        <v>0</v>
      </c>
      <c r="H66" s="26">
        <f t="shared" si="1"/>
        <v>0</v>
      </c>
      <c r="I66" s="26">
        <f t="shared" si="2"/>
        <v>0</v>
      </c>
      <c r="J66" s="39"/>
    </row>
    <row r="67" spans="1:10" ht="105" customHeight="1" x14ac:dyDescent="0.25">
      <c r="A67" s="24">
        <v>52</v>
      </c>
      <c r="B67" s="7" t="s">
        <v>83</v>
      </c>
      <c r="C67" s="25" t="s">
        <v>32</v>
      </c>
      <c r="D67" s="25">
        <v>150</v>
      </c>
      <c r="E67" s="26"/>
      <c r="F67" s="37"/>
      <c r="G67" s="26">
        <f t="shared" si="0"/>
        <v>0</v>
      </c>
      <c r="H67" s="26">
        <f t="shared" si="1"/>
        <v>0</v>
      </c>
      <c r="I67" s="26">
        <f t="shared" si="2"/>
        <v>0</v>
      </c>
      <c r="J67" s="39"/>
    </row>
    <row r="68" spans="1:10" ht="69.75" customHeight="1" x14ac:dyDescent="0.25">
      <c r="A68" s="24">
        <v>53</v>
      </c>
      <c r="B68" s="7" t="s">
        <v>84</v>
      </c>
      <c r="C68" s="25" t="s">
        <v>32</v>
      </c>
      <c r="D68" s="25">
        <v>230</v>
      </c>
      <c r="E68" s="26"/>
      <c r="F68" s="37"/>
      <c r="G68" s="26">
        <f t="shared" si="0"/>
        <v>0</v>
      </c>
      <c r="H68" s="26">
        <f t="shared" si="1"/>
        <v>0</v>
      </c>
      <c r="I68" s="26">
        <f t="shared" si="2"/>
        <v>0</v>
      </c>
      <c r="J68" s="39"/>
    </row>
    <row r="69" spans="1:10" ht="57.75" customHeight="1" x14ac:dyDescent="0.25">
      <c r="A69" s="24">
        <v>54</v>
      </c>
      <c r="B69" s="7" t="s">
        <v>85</v>
      </c>
      <c r="C69" s="25" t="s">
        <v>32</v>
      </c>
      <c r="D69" s="25">
        <v>12</v>
      </c>
      <c r="E69" s="26"/>
      <c r="F69" s="37"/>
      <c r="G69" s="26">
        <f t="shared" si="0"/>
        <v>0</v>
      </c>
      <c r="H69" s="26">
        <f t="shared" si="1"/>
        <v>0</v>
      </c>
      <c r="I69" s="26">
        <f t="shared" si="2"/>
        <v>0</v>
      </c>
      <c r="J69" s="39"/>
    </row>
    <row r="70" spans="1:10" ht="88.5" customHeight="1" x14ac:dyDescent="0.25">
      <c r="A70" s="24">
        <v>55</v>
      </c>
      <c r="B70" s="7" t="s">
        <v>86</v>
      </c>
      <c r="C70" s="25" t="s">
        <v>32</v>
      </c>
      <c r="D70" s="25">
        <v>200</v>
      </c>
      <c r="E70" s="26"/>
      <c r="F70" s="37"/>
      <c r="G70" s="26">
        <f t="shared" si="0"/>
        <v>0</v>
      </c>
      <c r="H70" s="26">
        <f t="shared" si="1"/>
        <v>0</v>
      </c>
      <c r="I70" s="26">
        <f t="shared" si="2"/>
        <v>0</v>
      </c>
      <c r="J70" s="39"/>
    </row>
    <row r="71" spans="1:10" ht="63.75" customHeight="1" x14ac:dyDescent="0.25">
      <c r="A71" s="24">
        <v>56</v>
      </c>
      <c r="B71" s="7" t="s">
        <v>87</v>
      </c>
      <c r="C71" s="25" t="s">
        <v>32</v>
      </c>
      <c r="D71" s="25">
        <v>1800</v>
      </c>
      <c r="E71" s="26"/>
      <c r="F71" s="37"/>
      <c r="G71" s="26">
        <f t="shared" si="0"/>
        <v>0</v>
      </c>
      <c r="H71" s="26">
        <f t="shared" si="1"/>
        <v>0</v>
      </c>
      <c r="I71" s="26">
        <f t="shared" si="2"/>
        <v>0</v>
      </c>
      <c r="J71" s="39"/>
    </row>
    <row r="72" spans="1:10" ht="35.25" customHeight="1" x14ac:dyDescent="0.25">
      <c r="A72" s="24">
        <v>57</v>
      </c>
      <c r="B72" s="7" t="s">
        <v>88</v>
      </c>
      <c r="C72" s="25" t="s">
        <v>32</v>
      </c>
      <c r="D72" s="25">
        <v>350</v>
      </c>
      <c r="E72" s="26"/>
      <c r="F72" s="37"/>
      <c r="G72" s="26">
        <f t="shared" si="0"/>
        <v>0</v>
      </c>
      <c r="H72" s="26">
        <f t="shared" si="1"/>
        <v>0</v>
      </c>
      <c r="I72" s="26">
        <f t="shared" si="2"/>
        <v>0</v>
      </c>
      <c r="J72" s="39"/>
    </row>
    <row r="73" spans="1:10" ht="63.75" customHeight="1" x14ac:dyDescent="0.25">
      <c r="A73" s="24">
        <v>58</v>
      </c>
      <c r="B73" s="7" t="s">
        <v>89</v>
      </c>
      <c r="C73" s="25" t="s">
        <v>32</v>
      </c>
      <c r="D73" s="25">
        <v>350</v>
      </c>
      <c r="E73" s="26"/>
      <c r="F73" s="37"/>
      <c r="G73" s="26">
        <f t="shared" si="0"/>
        <v>0</v>
      </c>
      <c r="H73" s="26">
        <f t="shared" si="1"/>
        <v>0</v>
      </c>
      <c r="I73" s="26">
        <f t="shared" si="2"/>
        <v>0</v>
      </c>
      <c r="J73" s="39"/>
    </row>
    <row r="74" spans="1:10" ht="42.75" customHeight="1" x14ac:dyDescent="0.25">
      <c r="A74" s="24">
        <v>59</v>
      </c>
      <c r="B74" s="7" t="s">
        <v>90</v>
      </c>
      <c r="C74" s="25" t="s">
        <v>32</v>
      </c>
      <c r="D74" s="25">
        <v>30</v>
      </c>
      <c r="E74" s="26"/>
      <c r="F74" s="37"/>
      <c r="G74" s="26">
        <f t="shared" si="0"/>
        <v>0</v>
      </c>
      <c r="H74" s="26">
        <f t="shared" si="1"/>
        <v>0</v>
      </c>
      <c r="I74" s="26">
        <f t="shared" si="2"/>
        <v>0</v>
      </c>
      <c r="J74" s="39"/>
    </row>
    <row r="75" spans="1:10" ht="30.75" customHeight="1" x14ac:dyDescent="0.25">
      <c r="A75" s="24">
        <v>60</v>
      </c>
      <c r="B75" s="7" t="s">
        <v>91</v>
      </c>
      <c r="C75" s="25" t="s">
        <v>32</v>
      </c>
      <c r="D75" s="25">
        <v>230</v>
      </c>
      <c r="E75" s="26"/>
      <c r="F75" s="37"/>
      <c r="G75" s="26">
        <f t="shared" si="0"/>
        <v>0</v>
      </c>
      <c r="H75" s="26">
        <f t="shared" si="1"/>
        <v>0</v>
      </c>
      <c r="I75" s="26">
        <f t="shared" si="2"/>
        <v>0</v>
      </c>
      <c r="J75" s="39"/>
    </row>
    <row r="76" spans="1:10" ht="63" customHeight="1" x14ac:dyDescent="0.25">
      <c r="A76" s="24">
        <v>61</v>
      </c>
      <c r="B76" s="7" t="s">
        <v>92</v>
      </c>
      <c r="C76" s="25" t="s">
        <v>32</v>
      </c>
      <c r="D76" s="25">
        <v>280</v>
      </c>
      <c r="E76" s="26"/>
      <c r="F76" s="37"/>
      <c r="G76" s="26">
        <f t="shared" si="0"/>
        <v>0</v>
      </c>
      <c r="H76" s="26">
        <f t="shared" si="1"/>
        <v>0</v>
      </c>
      <c r="I76" s="26">
        <f t="shared" si="2"/>
        <v>0</v>
      </c>
      <c r="J76" s="39"/>
    </row>
    <row r="77" spans="1:10" ht="34.5" customHeight="1" x14ac:dyDescent="0.25">
      <c r="A77" s="24">
        <v>62</v>
      </c>
      <c r="B77" s="7" t="s">
        <v>93</v>
      </c>
      <c r="C77" s="25" t="s">
        <v>32</v>
      </c>
      <c r="D77" s="25">
        <v>80</v>
      </c>
      <c r="E77" s="26"/>
      <c r="F77" s="37"/>
      <c r="G77" s="26">
        <f t="shared" si="0"/>
        <v>0</v>
      </c>
      <c r="H77" s="26">
        <f t="shared" si="1"/>
        <v>0</v>
      </c>
      <c r="I77" s="26">
        <f t="shared" si="2"/>
        <v>0</v>
      </c>
      <c r="J77" s="39"/>
    </row>
    <row r="78" spans="1:10" ht="15.75" x14ac:dyDescent="0.25">
      <c r="A78" s="24">
        <v>63</v>
      </c>
      <c r="B78" s="7" t="s">
        <v>94</v>
      </c>
      <c r="C78" s="25" t="s">
        <v>32</v>
      </c>
      <c r="D78" s="25">
        <v>330</v>
      </c>
      <c r="E78" s="26"/>
      <c r="F78" s="37"/>
      <c r="G78" s="26">
        <f t="shared" si="0"/>
        <v>0</v>
      </c>
      <c r="H78" s="26">
        <f t="shared" si="1"/>
        <v>0</v>
      </c>
      <c r="I78" s="26">
        <f t="shared" si="2"/>
        <v>0</v>
      </c>
      <c r="J78" s="39"/>
    </row>
    <row r="79" spans="1:10" ht="83.25" customHeight="1" x14ac:dyDescent="0.25">
      <c r="A79" s="24">
        <v>64</v>
      </c>
      <c r="B79" s="7" t="s">
        <v>95</v>
      </c>
      <c r="C79" s="25" t="s">
        <v>32</v>
      </c>
      <c r="D79" s="25">
        <v>220</v>
      </c>
      <c r="E79" s="26"/>
      <c r="F79" s="37"/>
      <c r="G79" s="26">
        <f t="shared" si="0"/>
        <v>0</v>
      </c>
      <c r="H79" s="26">
        <f t="shared" si="1"/>
        <v>0</v>
      </c>
      <c r="I79" s="26">
        <f t="shared" si="2"/>
        <v>0</v>
      </c>
      <c r="J79" s="39"/>
    </row>
    <row r="80" spans="1:10" ht="37.5" customHeight="1" x14ac:dyDescent="0.25">
      <c r="A80" s="24">
        <v>65</v>
      </c>
      <c r="B80" s="7" t="s">
        <v>96</v>
      </c>
      <c r="C80" s="25" t="s">
        <v>32</v>
      </c>
      <c r="D80" s="25">
        <v>150</v>
      </c>
      <c r="E80" s="26"/>
      <c r="F80" s="37"/>
      <c r="G80" s="26">
        <f t="shared" si="0"/>
        <v>0</v>
      </c>
      <c r="H80" s="26">
        <f t="shared" si="1"/>
        <v>0</v>
      </c>
      <c r="I80" s="26">
        <f t="shared" si="2"/>
        <v>0</v>
      </c>
      <c r="J80" s="39"/>
    </row>
    <row r="81" spans="1:10" ht="38.25" customHeight="1" x14ac:dyDescent="0.25">
      <c r="A81" s="24">
        <v>66</v>
      </c>
      <c r="B81" s="7" t="s">
        <v>97</v>
      </c>
      <c r="C81" s="25" t="s">
        <v>32</v>
      </c>
      <c r="D81" s="25">
        <v>80</v>
      </c>
      <c r="E81" s="26"/>
      <c r="F81" s="37"/>
      <c r="G81" s="26">
        <f t="shared" ref="G81:G150" si="3">E81*(1+F81)</f>
        <v>0</v>
      </c>
      <c r="H81" s="26">
        <f t="shared" ref="H81:H150" si="4">D81*E81</f>
        <v>0</v>
      </c>
      <c r="I81" s="26">
        <f t="shared" ref="I81:I150" si="5">D81*G81</f>
        <v>0</v>
      </c>
      <c r="J81" s="39"/>
    </row>
    <row r="82" spans="1:10" ht="27.75" customHeight="1" x14ac:dyDescent="0.25">
      <c r="A82" s="24">
        <v>67</v>
      </c>
      <c r="B82" s="7" t="s">
        <v>98</v>
      </c>
      <c r="C82" s="25" t="s">
        <v>32</v>
      </c>
      <c r="D82" s="25">
        <v>550</v>
      </c>
      <c r="E82" s="26"/>
      <c r="F82" s="37"/>
      <c r="G82" s="26">
        <f t="shared" si="3"/>
        <v>0</v>
      </c>
      <c r="H82" s="26">
        <f t="shared" si="4"/>
        <v>0</v>
      </c>
      <c r="I82" s="26">
        <f t="shared" si="5"/>
        <v>0</v>
      </c>
      <c r="J82" s="39"/>
    </row>
    <row r="83" spans="1:10" ht="39" customHeight="1" x14ac:dyDescent="0.25">
      <c r="A83" s="24">
        <v>68</v>
      </c>
      <c r="B83" s="7" t="s">
        <v>99</v>
      </c>
      <c r="C83" s="25" t="s">
        <v>32</v>
      </c>
      <c r="D83" s="25">
        <v>390</v>
      </c>
      <c r="E83" s="26"/>
      <c r="F83" s="37"/>
      <c r="G83" s="26">
        <f t="shared" si="3"/>
        <v>0</v>
      </c>
      <c r="H83" s="26">
        <f t="shared" si="4"/>
        <v>0</v>
      </c>
      <c r="I83" s="26">
        <f t="shared" si="5"/>
        <v>0</v>
      </c>
      <c r="J83" s="39"/>
    </row>
    <row r="84" spans="1:10" ht="47.25" customHeight="1" x14ac:dyDescent="0.25">
      <c r="A84" s="24">
        <v>69</v>
      </c>
      <c r="B84" s="7" t="s">
        <v>100</v>
      </c>
      <c r="C84" s="25" t="s">
        <v>32</v>
      </c>
      <c r="D84" s="25">
        <v>500</v>
      </c>
      <c r="E84" s="26"/>
      <c r="F84" s="37"/>
      <c r="G84" s="26">
        <f t="shared" si="3"/>
        <v>0</v>
      </c>
      <c r="H84" s="26">
        <f t="shared" si="4"/>
        <v>0</v>
      </c>
      <c r="I84" s="26">
        <f t="shared" si="5"/>
        <v>0</v>
      </c>
      <c r="J84" s="39"/>
    </row>
    <row r="85" spans="1:10" ht="54" customHeight="1" x14ac:dyDescent="0.25">
      <c r="A85" s="24">
        <v>70</v>
      </c>
      <c r="B85" s="7" t="s">
        <v>101</v>
      </c>
      <c r="C85" s="25" t="s">
        <v>14</v>
      </c>
      <c r="D85" s="25">
        <v>60</v>
      </c>
      <c r="E85" s="26"/>
      <c r="F85" s="37"/>
      <c r="G85" s="26">
        <f t="shared" si="3"/>
        <v>0</v>
      </c>
      <c r="H85" s="26">
        <f t="shared" si="4"/>
        <v>0</v>
      </c>
      <c r="I85" s="26">
        <f t="shared" si="5"/>
        <v>0</v>
      </c>
      <c r="J85" s="39"/>
    </row>
    <row r="86" spans="1:10" ht="121.5" customHeight="1" x14ac:dyDescent="0.25">
      <c r="A86" s="24">
        <v>71</v>
      </c>
      <c r="B86" s="7" t="s">
        <v>102</v>
      </c>
      <c r="C86" s="25" t="s">
        <v>14</v>
      </c>
      <c r="D86" s="25">
        <v>550</v>
      </c>
      <c r="E86" s="26"/>
      <c r="F86" s="37"/>
      <c r="G86" s="26">
        <f t="shared" si="3"/>
        <v>0</v>
      </c>
      <c r="H86" s="26">
        <f t="shared" si="4"/>
        <v>0</v>
      </c>
      <c r="I86" s="26">
        <f t="shared" si="5"/>
        <v>0</v>
      </c>
      <c r="J86" s="39"/>
    </row>
    <row r="87" spans="1:10" ht="75.75" customHeight="1" x14ac:dyDescent="0.25">
      <c r="A87" s="24">
        <v>72</v>
      </c>
      <c r="B87" s="7" t="s">
        <v>103</v>
      </c>
      <c r="C87" s="25" t="s">
        <v>104</v>
      </c>
      <c r="D87" s="25">
        <v>90</v>
      </c>
      <c r="E87" s="26"/>
      <c r="F87" s="37"/>
      <c r="G87" s="26">
        <f t="shared" si="3"/>
        <v>0</v>
      </c>
      <c r="H87" s="26">
        <f t="shared" si="4"/>
        <v>0</v>
      </c>
      <c r="I87" s="26">
        <f t="shared" si="5"/>
        <v>0</v>
      </c>
      <c r="J87" s="39"/>
    </row>
    <row r="88" spans="1:10" ht="52.5" customHeight="1" x14ac:dyDescent="0.25">
      <c r="A88" s="24">
        <v>73</v>
      </c>
      <c r="B88" s="7" t="s">
        <v>105</v>
      </c>
      <c r="C88" s="25" t="s">
        <v>14</v>
      </c>
      <c r="D88" s="25">
        <v>45</v>
      </c>
      <c r="E88" s="26"/>
      <c r="F88" s="37"/>
      <c r="G88" s="26">
        <f t="shared" si="3"/>
        <v>0</v>
      </c>
      <c r="H88" s="26">
        <f t="shared" si="4"/>
        <v>0</v>
      </c>
      <c r="I88" s="26">
        <f t="shared" si="5"/>
        <v>0</v>
      </c>
      <c r="J88" s="39"/>
    </row>
    <row r="89" spans="1:10" ht="54.75" customHeight="1" x14ac:dyDescent="0.25">
      <c r="A89" s="24">
        <v>74</v>
      </c>
      <c r="B89" s="7" t="s">
        <v>106</v>
      </c>
      <c r="C89" s="25" t="s">
        <v>14</v>
      </c>
      <c r="D89" s="25">
        <v>55</v>
      </c>
      <c r="E89" s="26"/>
      <c r="F89" s="37"/>
      <c r="G89" s="26">
        <f t="shared" si="3"/>
        <v>0</v>
      </c>
      <c r="H89" s="26">
        <f t="shared" si="4"/>
        <v>0</v>
      </c>
      <c r="I89" s="26">
        <f t="shared" si="5"/>
        <v>0</v>
      </c>
      <c r="J89" s="39"/>
    </row>
    <row r="90" spans="1:10" ht="33" customHeight="1" x14ac:dyDescent="0.25">
      <c r="A90" s="24">
        <v>75</v>
      </c>
      <c r="B90" s="7" t="s">
        <v>107</v>
      </c>
      <c r="C90" s="25" t="s">
        <v>32</v>
      </c>
      <c r="D90" s="25">
        <v>420</v>
      </c>
      <c r="E90" s="26"/>
      <c r="F90" s="37"/>
      <c r="G90" s="26">
        <f t="shared" si="3"/>
        <v>0</v>
      </c>
      <c r="H90" s="26">
        <f t="shared" si="4"/>
        <v>0</v>
      </c>
      <c r="I90" s="26">
        <f t="shared" si="5"/>
        <v>0</v>
      </c>
      <c r="J90" s="39"/>
    </row>
    <row r="91" spans="1:10" ht="25.5" customHeight="1" x14ac:dyDescent="0.25">
      <c r="A91" s="24">
        <v>76</v>
      </c>
      <c r="B91" s="7" t="s">
        <v>108</v>
      </c>
      <c r="C91" s="25" t="s">
        <v>32</v>
      </c>
      <c r="D91" s="25">
        <v>30</v>
      </c>
      <c r="E91" s="26"/>
      <c r="F91" s="37"/>
      <c r="G91" s="26"/>
      <c r="H91" s="26"/>
      <c r="I91" s="26"/>
      <c r="J91" s="39"/>
    </row>
    <row r="92" spans="1:10" ht="32.25" customHeight="1" x14ac:dyDescent="0.25">
      <c r="A92" s="24">
        <v>77</v>
      </c>
      <c r="B92" s="7" t="s">
        <v>109</v>
      </c>
      <c r="C92" s="25" t="s">
        <v>32</v>
      </c>
      <c r="D92" s="25">
        <v>105</v>
      </c>
      <c r="E92" s="26"/>
      <c r="F92" s="37"/>
      <c r="G92" s="26"/>
      <c r="H92" s="26"/>
      <c r="I92" s="26"/>
      <c r="J92" s="39"/>
    </row>
    <row r="93" spans="1:10" ht="39.75" customHeight="1" x14ac:dyDescent="0.25">
      <c r="A93" s="24">
        <v>78</v>
      </c>
      <c r="B93" s="7" t="s">
        <v>110</v>
      </c>
      <c r="C93" s="25" t="s">
        <v>14</v>
      </c>
      <c r="D93" s="25">
        <v>1350</v>
      </c>
      <c r="E93" s="26"/>
      <c r="F93" s="37"/>
      <c r="G93" s="26"/>
      <c r="H93" s="26"/>
      <c r="I93" s="26"/>
      <c r="J93" s="39"/>
    </row>
    <row r="94" spans="1:10" ht="38.25" customHeight="1" x14ac:dyDescent="0.25">
      <c r="A94" s="24">
        <v>79</v>
      </c>
      <c r="B94" s="7" t="s">
        <v>111</v>
      </c>
      <c r="C94" s="25" t="s">
        <v>14</v>
      </c>
      <c r="D94" s="25">
        <v>70</v>
      </c>
      <c r="E94" s="26"/>
      <c r="F94" s="37"/>
      <c r="G94" s="26"/>
      <c r="H94" s="26"/>
      <c r="I94" s="26"/>
      <c r="J94" s="39"/>
    </row>
    <row r="95" spans="1:10" ht="25.5" customHeight="1" x14ac:dyDescent="0.25">
      <c r="A95" s="24">
        <v>80</v>
      </c>
      <c r="B95" s="7" t="s">
        <v>112</v>
      </c>
      <c r="C95" s="25" t="s">
        <v>32</v>
      </c>
      <c r="D95" s="25">
        <v>50</v>
      </c>
      <c r="E95" s="26"/>
      <c r="F95" s="37"/>
      <c r="G95" s="26"/>
      <c r="H95" s="26"/>
      <c r="I95" s="26"/>
      <c r="J95" s="39"/>
    </row>
    <row r="96" spans="1:10" ht="32.25" customHeight="1" x14ac:dyDescent="0.25">
      <c r="A96" s="24">
        <v>81</v>
      </c>
      <c r="B96" s="7" t="s">
        <v>113</v>
      </c>
      <c r="C96" s="25" t="s">
        <v>32</v>
      </c>
      <c r="D96" s="25">
        <v>60</v>
      </c>
      <c r="E96" s="26"/>
      <c r="F96" s="37"/>
      <c r="G96" s="26"/>
      <c r="H96" s="26"/>
      <c r="I96" s="26"/>
      <c r="J96" s="39"/>
    </row>
    <row r="97" spans="1:10" ht="25.5" customHeight="1" x14ac:dyDescent="0.25">
      <c r="A97" s="24">
        <v>82</v>
      </c>
      <c r="B97" s="7" t="s">
        <v>114</v>
      </c>
      <c r="C97" s="25" t="s">
        <v>32</v>
      </c>
      <c r="D97" s="25">
        <v>2500</v>
      </c>
      <c r="E97" s="26"/>
      <c r="F97" s="37"/>
      <c r="G97" s="26"/>
      <c r="H97" s="26"/>
      <c r="I97" s="26"/>
      <c r="J97" s="39"/>
    </row>
    <row r="98" spans="1:10" ht="25.5" customHeight="1" x14ac:dyDescent="0.25">
      <c r="A98" s="24">
        <v>83</v>
      </c>
      <c r="B98" s="7" t="s">
        <v>115</v>
      </c>
      <c r="C98" s="25" t="s">
        <v>32</v>
      </c>
      <c r="D98" s="25">
        <v>80</v>
      </c>
      <c r="E98" s="26"/>
      <c r="F98" s="37"/>
      <c r="G98" s="26"/>
      <c r="H98" s="26"/>
      <c r="I98" s="26"/>
      <c r="J98" s="39"/>
    </row>
    <row r="99" spans="1:10" ht="42" customHeight="1" x14ac:dyDescent="0.25">
      <c r="A99" s="24">
        <v>84</v>
      </c>
      <c r="B99" s="7" t="s">
        <v>116</v>
      </c>
      <c r="C99" s="25" t="s">
        <v>32</v>
      </c>
      <c r="D99" s="25">
        <v>500</v>
      </c>
      <c r="E99" s="26"/>
      <c r="F99" s="37"/>
      <c r="G99" s="26"/>
      <c r="H99" s="26"/>
      <c r="I99" s="26"/>
      <c r="J99" s="39"/>
    </row>
    <row r="100" spans="1:10" ht="25.5" customHeight="1" x14ac:dyDescent="0.25">
      <c r="A100" s="24">
        <v>85</v>
      </c>
      <c r="B100" s="7" t="s">
        <v>117</v>
      </c>
      <c r="C100" s="25" t="s">
        <v>32</v>
      </c>
      <c r="D100" s="25">
        <v>90</v>
      </c>
      <c r="E100" s="26"/>
      <c r="F100" s="37"/>
      <c r="G100" s="26"/>
      <c r="H100" s="26"/>
      <c r="I100" s="26"/>
      <c r="J100" s="39"/>
    </row>
    <row r="101" spans="1:10" ht="25.5" customHeight="1" x14ac:dyDescent="0.25">
      <c r="A101" s="24">
        <v>86</v>
      </c>
      <c r="B101" s="7" t="s">
        <v>118</v>
      </c>
      <c r="C101" s="25" t="s">
        <v>32</v>
      </c>
      <c r="D101" s="25">
        <v>500</v>
      </c>
      <c r="E101" s="26"/>
      <c r="F101" s="37"/>
      <c r="G101" s="26"/>
      <c r="H101" s="26"/>
      <c r="I101" s="26"/>
      <c r="J101" s="39"/>
    </row>
    <row r="102" spans="1:10" ht="25.5" customHeight="1" x14ac:dyDescent="0.25">
      <c r="A102" s="24">
        <v>87</v>
      </c>
      <c r="B102" s="7" t="s">
        <v>119</v>
      </c>
      <c r="C102" s="25" t="s">
        <v>32</v>
      </c>
      <c r="D102" s="25">
        <v>600</v>
      </c>
      <c r="E102" s="26"/>
      <c r="F102" s="37"/>
      <c r="G102" s="26"/>
      <c r="H102" s="26"/>
      <c r="I102" s="26"/>
      <c r="J102" s="39"/>
    </row>
    <row r="103" spans="1:10" ht="25.5" customHeight="1" x14ac:dyDescent="0.25">
      <c r="A103" s="24">
        <v>88</v>
      </c>
      <c r="B103" s="7" t="s">
        <v>120</v>
      </c>
      <c r="C103" s="25" t="s">
        <v>32</v>
      </c>
      <c r="D103" s="25">
        <v>70</v>
      </c>
      <c r="E103" s="26"/>
      <c r="F103" s="37"/>
      <c r="G103" s="26"/>
      <c r="H103" s="26"/>
      <c r="I103" s="26"/>
      <c r="J103" s="39"/>
    </row>
    <row r="104" spans="1:10" ht="42" customHeight="1" x14ac:dyDescent="0.25">
      <c r="A104" s="24">
        <v>89</v>
      </c>
      <c r="B104" s="7" t="s">
        <v>121</v>
      </c>
      <c r="C104" s="25" t="s">
        <v>32</v>
      </c>
      <c r="D104" s="25">
        <v>130</v>
      </c>
      <c r="E104" s="26"/>
      <c r="F104" s="37"/>
      <c r="G104" s="26"/>
      <c r="H104" s="26"/>
      <c r="I104" s="26"/>
      <c r="J104" s="39"/>
    </row>
    <row r="105" spans="1:10" ht="32.25" customHeight="1" x14ac:dyDescent="0.25">
      <c r="A105" s="24">
        <v>90</v>
      </c>
      <c r="B105" s="7" t="s">
        <v>122</v>
      </c>
      <c r="C105" s="25" t="s">
        <v>32</v>
      </c>
      <c r="D105" s="25">
        <v>330</v>
      </c>
      <c r="E105" s="26"/>
      <c r="F105" s="37"/>
      <c r="G105" s="26"/>
      <c r="H105" s="26"/>
      <c r="I105" s="26"/>
      <c r="J105" s="39"/>
    </row>
    <row r="106" spans="1:10" ht="25.5" customHeight="1" x14ac:dyDescent="0.25">
      <c r="A106" s="24">
        <v>91</v>
      </c>
      <c r="B106" s="7" t="s">
        <v>123</v>
      </c>
      <c r="C106" s="25" t="s">
        <v>32</v>
      </c>
      <c r="D106" s="25">
        <v>90</v>
      </c>
      <c r="E106" s="26"/>
      <c r="F106" s="37"/>
      <c r="G106" s="26"/>
      <c r="H106" s="26"/>
      <c r="I106" s="26"/>
      <c r="J106" s="39"/>
    </row>
    <row r="107" spans="1:10" ht="34.5" customHeight="1" x14ac:dyDescent="0.25">
      <c r="A107" s="24">
        <v>92</v>
      </c>
      <c r="B107" s="7" t="s">
        <v>124</v>
      </c>
      <c r="C107" s="25" t="s">
        <v>32</v>
      </c>
      <c r="D107" s="25">
        <v>600</v>
      </c>
      <c r="E107" s="26"/>
      <c r="F107" s="37"/>
      <c r="G107" s="26"/>
      <c r="H107" s="26"/>
      <c r="I107" s="26"/>
      <c r="J107" s="39"/>
    </row>
    <row r="108" spans="1:10" ht="33" customHeight="1" x14ac:dyDescent="0.25">
      <c r="A108" s="24">
        <v>93</v>
      </c>
      <c r="B108" s="7" t="s">
        <v>125</v>
      </c>
      <c r="C108" s="25" t="s">
        <v>32</v>
      </c>
      <c r="D108" s="25">
        <v>500</v>
      </c>
      <c r="E108" s="26"/>
      <c r="F108" s="37"/>
      <c r="G108" s="26"/>
      <c r="H108" s="26"/>
      <c r="I108" s="26"/>
      <c r="J108" s="39"/>
    </row>
    <row r="109" spans="1:10" ht="25.5" customHeight="1" x14ac:dyDescent="0.25">
      <c r="A109" s="24">
        <v>94</v>
      </c>
      <c r="B109" s="7" t="s">
        <v>126</v>
      </c>
      <c r="C109" s="25" t="s">
        <v>32</v>
      </c>
      <c r="D109" s="25">
        <v>90</v>
      </c>
      <c r="E109" s="26"/>
      <c r="F109" s="37"/>
      <c r="G109" s="26"/>
      <c r="H109" s="26"/>
      <c r="I109" s="26"/>
      <c r="J109" s="39"/>
    </row>
    <row r="110" spans="1:10" ht="25.5" customHeight="1" x14ac:dyDescent="0.25">
      <c r="A110" s="24">
        <v>95</v>
      </c>
      <c r="B110" s="7" t="s">
        <v>127</v>
      </c>
      <c r="C110" s="25" t="s">
        <v>32</v>
      </c>
      <c r="D110" s="25">
        <v>1200</v>
      </c>
      <c r="E110" s="26"/>
      <c r="F110" s="37"/>
      <c r="G110" s="26"/>
      <c r="H110" s="26"/>
      <c r="I110" s="26"/>
      <c r="J110" s="39"/>
    </row>
    <row r="111" spans="1:10" ht="25.5" customHeight="1" x14ac:dyDescent="0.25">
      <c r="A111" s="24">
        <v>96</v>
      </c>
      <c r="B111" s="7" t="s">
        <v>128</v>
      </c>
      <c r="C111" s="25" t="s">
        <v>32</v>
      </c>
      <c r="D111" s="25">
        <v>1800</v>
      </c>
      <c r="E111" s="26"/>
      <c r="F111" s="37"/>
      <c r="G111" s="26"/>
      <c r="H111" s="26"/>
      <c r="I111" s="26"/>
      <c r="J111" s="39"/>
    </row>
    <row r="112" spans="1:10" ht="44.25" customHeight="1" x14ac:dyDescent="0.25">
      <c r="A112" s="24">
        <v>97</v>
      </c>
      <c r="B112" s="7" t="s">
        <v>129</v>
      </c>
      <c r="C112" s="25" t="s">
        <v>32</v>
      </c>
      <c r="D112" s="25">
        <v>200</v>
      </c>
      <c r="E112" s="26"/>
      <c r="F112" s="37"/>
      <c r="G112" s="26"/>
      <c r="H112" s="26"/>
      <c r="I112" s="26"/>
      <c r="J112" s="39"/>
    </row>
    <row r="113" spans="1:10" ht="37.5" customHeight="1" x14ac:dyDescent="0.25">
      <c r="A113" s="24">
        <v>98</v>
      </c>
      <c r="B113" s="7" t="s">
        <v>130</v>
      </c>
      <c r="C113" s="25" t="s">
        <v>14</v>
      </c>
      <c r="D113" s="25">
        <v>40</v>
      </c>
      <c r="E113" s="26"/>
      <c r="F113" s="37"/>
      <c r="G113" s="26"/>
      <c r="H113" s="26"/>
      <c r="I113" s="26"/>
      <c r="J113" s="39"/>
    </row>
    <row r="114" spans="1:10" ht="37.5" customHeight="1" x14ac:dyDescent="0.25">
      <c r="A114" s="24">
        <v>99</v>
      </c>
      <c r="B114" s="7" t="s">
        <v>131</v>
      </c>
      <c r="C114" s="25" t="s">
        <v>14</v>
      </c>
      <c r="D114" s="25">
        <v>50</v>
      </c>
      <c r="E114" s="26"/>
      <c r="F114" s="37"/>
      <c r="G114" s="26"/>
      <c r="H114" s="26"/>
      <c r="I114" s="26"/>
      <c r="J114" s="39"/>
    </row>
    <row r="115" spans="1:10" ht="25.5" customHeight="1" x14ac:dyDescent="0.25">
      <c r="A115" s="24">
        <v>100</v>
      </c>
      <c r="B115" s="7" t="s">
        <v>132</v>
      </c>
      <c r="C115" s="25" t="s">
        <v>32</v>
      </c>
      <c r="D115" s="25">
        <v>70</v>
      </c>
      <c r="E115" s="26"/>
      <c r="F115" s="37"/>
      <c r="G115" s="26"/>
      <c r="H115" s="26"/>
      <c r="I115" s="26"/>
      <c r="J115" s="39"/>
    </row>
    <row r="116" spans="1:10" ht="25.5" customHeight="1" x14ac:dyDescent="0.25">
      <c r="A116" s="24">
        <v>101</v>
      </c>
      <c r="B116" s="7" t="s">
        <v>133</v>
      </c>
      <c r="C116" s="25" t="s">
        <v>14</v>
      </c>
      <c r="D116" s="25">
        <v>60</v>
      </c>
      <c r="E116" s="26"/>
      <c r="F116" s="37"/>
      <c r="G116" s="26"/>
      <c r="H116" s="26"/>
      <c r="I116" s="26"/>
      <c r="J116" s="39"/>
    </row>
    <row r="117" spans="1:10" ht="37.5" customHeight="1" x14ac:dyDescent="0.25">
      <c r="A117" s="24">
        <v>102</v>
      </c>
      <c r="B117" s="7" t="s">
        <v>134</v>
      </c>
      <c r="C117" s="25" t="s">
        <v>14</v>
      </c>
      <c r="D117" s="25">
        <v>70</v>
      </c>
      <c r="E117" s="26"/>
      <c r="F117" s="37"/>
      <c r="G117" s="26"/>
      <c r="H117" s="26"/>
      <c r="I117" s="26"/>
      <c r="J117" s="39"/>
    </row>
    <row r="118" spans="1:10" ht="33" customHeight="1" x14ac:dyDescent="0.25">
      <c r="A118" s="24">
        <v>103</v>
      </c>
      <c r="B118" s="7" t="s">
        <v>135</v>
      </c>
      <c r="C118" s="25" t="s">
        <v>32</v>
      </c>
      <c r="D118" s="25">
        <v>40</v>
      </c>
      <c r="E118" s="26"/>
      <c r="F118" s="37"/>
      <c r="G118" s="26"/>
      <c r="H118" s="26"/>
      <c r="I118" s="26"/>
      <c r="J118" s="39"/>
    </row>
    <row r="119" spans="1:10" ht="35.25" customHeight="1" x14ac:dyDescent="0.25">
      <c r="A119" s="24">
        <v>104</v>
      </c>
      <c r="B119" s="7" t="s">
        <v>136</v>
      </c>
      <c r="C119" s="25" t="s">
        <v>32</v>
      </c>
      <c r="D119" s="25">
        <v>340</v>
      </c>
      <c r="E119" s="26"/>
      <c r="F119" s="37"/>
      <c r="G119" s="26"/>
      <c r="H119" s="26"/>
      <c r="I119" s="26"/>
      <c r="J119" s="39"/>
    </row>
    <row r="120" spans="1:10" ht="215.25" customHeight="1" x14ac:dyDescent="0.25">
      <c r="A120" s="24">
        <v>105</v>
      </c>
      <c r="B120" s="7" t="s">
        <v>137</v>
      </c>
      <c r="C120" s="25" t="s">
        <v>32</v>
      </c>
      <c r="D120" s="25">
        <v>200</v>
      </c>
      <c r="E120" s="26"/>
      <c r="F120" s="37"/>
      <c r="G120" s="26"/>
      <c r="H120" s="26"/>
      <c r="I120" s="26"/>
      <c r="J120" s="39"/>
    </row>
    <row r="121" spans="1:10" ht="37.5" customHeight="1" x14ac:dyDescent="0.25">
      <c r="A121" s="24">
        <v>106</v>
      </c>
      <c r="B121" s="7" t="s">
        <v>138</v>
      </c>
      <c r="C121" s="25" t="s">
        <v>32</v>
      </c>
      <c r="D121" s="25">
        <v>200</v>
      </c>
      <c r="E121" s="26"/>
      <c r="F121" s="37"/>
      <c r="G121" s="26"/>
      <c r="H121" s="26"/>
      <c r="I121" s="26"/>
      <c r="J121" s="39"/>
    </row>
    <row r="122" spans="1:10" ht="39" customHeight="1" x14ac:dyDescent="0.25">
      <c r="A122" s="24">
        <v>107</v>
      </c>
      <c r="B122" s="7" t="s">
        <v>139</v>
      </c>
      <c r="C122" s="25" t="s">
        <v>14</v>
      </c>
      <c r="D122" s="25">
        <v>20</v>
      </c>
      <c r="E122" s="26"/>
      <c r="F122" s="37"/>
      <c r="G122" s="26"/>
      <c r="H122" s="26"/>
      <c r="I122" s="26"/>
      <c r="J122" s="39"/>
    </row>
    <row r="123" spans="1:10" ht="36" customHeight="1" x14ac:dyDescent="0.25">
      <c r="A123" s="24">
        <v>108</v>
      </c>
      <c r="B123" s="7" t="s">
        <v>140</v>
      </c>
      <c r="C123" s="25" t="s">
        <v>14</v>
      </c>
      <c r="D123" s="25">
        <v>20</v>
      </c>
      <c r="E123" s="26"/>
      <c r="F123" s="37"/>
      <c r="G123" s="26"/>
      <c r="H123" s="26"/>
      <c r="I123" s="26"/>
      <c r="J123" s="39"/>
    </row>
    <row r="124" spans="1:10" ht="25.5" customHeight="1" x14ac:dyDescent="0.25">
      <c r="A124" s="24">
        <v>109</v>
      </c>
      <c r="B124" s="7" t="s">
        <v>141</v>
      </c>
      <c r="C124" s="25" t="s">
        <v>32</v>
      </c>
      <c r="D124" s="25">
        <v>160</v>
      </c>
      <c r="E124" s="26"/>
      <c r="F124" s="37"/>
      <c r="G124" s="26"/>
      <c r="H124" s="26"/>
      <c r="I124" s="26"/>
      <c r="J124" s="39"/>
    </row>
    <row r="125" spans="1:10" ht="58.5" customHeight="1" x14ac:dyDescent="0.25">
      <c r="A125" s="24">
        <v>110</v>
      </c>
      <c r="B125" s="7" t="s">
        <v>142</v>
      </c>
      <c r="C125" s="25" t="s">
        <v>32</v>
      </c>
      <c r="D125" s="25">
        <v>230</v>
      </c>
      <c r="E125" s="26"/>
      <c r="F125" s="37"/>
      <c r="G125" s="26"/>
      <c r="H125" s="26"/>
      <c r="I125" s="26"/>
      <c r="J125" s="39"/>
    </row>
    <row r="126" spans="1:10" ht="76.5" customHeight="1" x14ac:dyDescent="0.25">
      <c r="A126" s="24">
        <v>111</v>
      </c>
      <c r="B126" s="7" t="s">
        <v>143</v>
      </c>
      <c r="C126" s="25" t="s">
        <v>32</v>
      </c>
      <c r="D126" s="25">
        <v>30</v>
      </c>
      <c r="E126" s="26"/>
      <c r="F126" s="37"/>
      <c r="G126" s="26"/>
      <c r="H126" s="26"/>
      <c r="I126" s="26"/>
      <c r="J126" s="39"/>
    </row>
    <row r="127" spans="1:10" ht="25.5" customHeight="1" x14ac:dyDescent="0.25">
      <c r="A127" s="24">
        <v>112</v>
      </c>
      <c r="B127" s="7" t="s">
        <v>144</v>
      </c>
      <c r="C127" s="25" t="s">
        <v>32</v>
      </c>
      <c r="D127" s="25">
        <v>300</v>
      </c>
      <c r="E127" s="26"/>
      <c r="F127" s="37"/>
      <c r="G127" s="26"/>
      <c r="H127" s="26"/>
      <c r="I127" s="26"/>
      <c r="J127" s="39"/>
    </row>
    <row r="128" spans="1:10" ht="25.5" customHeight="1" x14ac:dyDescent="0.25">
      <c r="A128" s="24">
        <v>113</v>
      </c>
      <c r="B128" s="7" t="s">
        <v>145</v>
      </c>
      <c r="C128" s="25" t="s">
        <v>14</v>
      </c>
      <c r="D128" s="25">
        <v>160</v>
      </c>
      <c r="E128" s="26"/>
      <c r="F128" s="37"/>
      <c r="G128" s="26"/>
      <c r="H128" s="26"/>
      <c r="I128" s="26"/>
      <c r="J128" s="39"/>
    </row>
    <row r="129" spans="1:10" ht="43.5" customHeight="1" x14ac:dyDescent="0.25">
      <c r="A129" s="24">
        <v>114</v>
      </c>
      <c r="B129" s="7" t="s">
        <v>146</v>
      </c>
      <c r="C129" s="25" t="s">
        <v>14</v>
      </c>
      <c r="D129" s="25">
        <v>220</v>
      </c>
      <c r="E129" s="26"/>
      <c r="F129" s="37"/>
      <c r="G129" s="26"/>
      <c r="H129" s="26"/>
      <c r="I129" s="26"/>
      <c r="J129" s="39"/>
    </row>
    <row r="130" spans="1:10" ht="44.25" customHeight="1" x14ac:dyDescent="0.25">
      <c r="A130" s="24">
        <v>115</v>
      </c>
      <c r="B130" s="7" t="s">
        <v>147</v>
      </c>
      <c r="C130" s="25" t="s">
        <v>32</v>
      </c>
      <c r="D130" s="25">
        <v>300</v>
      </c>
      <c r="E130" s="26"/>
      <c r="F130" s="37"/>
      <c r="G130" s="26"/>
      <c r="H130" s="26"/>
      <c r="I130" s="26"/>
      <c r="J130" s="39"/>
    </row>
    <row r="131" spans="1:10" ht="33" customHeight="1" x14ac:dyDescent="0.25">
      <c r="A131" s="24">
        <v>116</v>
      </c>
      <c r="B131" s="7" t="s">
        <v>148</v>
      </c>
      <c r="C131" s="25" t="s">
        <v>32</v>
      </c>
      <c r="D131" s="25">
        <v>2000</v>
      </c>
      <c r="E131" s="26"/>
      <c r="F131" s="37"/>
      <c r="G131" s="26"/>
      <c r="H131" s="26"/>
      <c r="I131" s="26"/>
      <c r="J131" s="39"/>
    </row>
    <row r="132" spans="1:10" ht="25.5" customHeight="1" x14ac:dyDescent="0.25">
      <c r="A132" s="24">
        <v>117</v>
      </c>
      <c r="B132" s="7" t="s">
        <v>149</v>
      </c>
      <c r="C132" s="25" t="s">
        <v>32</v>
      </c>
      <c r="D132" s="25">
        <v>50</v>
      </c>
      <c r="E132" s="26"/>
      <c r="F132" s="37"/>
      <c r="G132" s="26"/>
      <c r="H132" s="26"/>
      <c r="I132" s="26"/>
      <c r="J132" s="39"/>
    </row>
    <row r="133" spans="1:10" ht="25.5" customHeight="1" x14ac:dyDescent="0.25">
      <c r="A133" s="24">
        <v>118</v>
      </c>
      <c r="B133" s="7" t="s">
        <v>150</v>
      </c>
      <c r="C133" s="25" t="s">
        <v>32</v>
      </c>
      <c r="D133" s="25">
        <v>400</v>
      </c>
      <c r="E133" s="26"/>
      <c r="F133" s="37"/>
      <c r="G133" s="26"/>
      <c r="H133" s="26"/>
      <c r="I133" s="26"/>
      <c r="J133" s="39"/>
    </row>
    <row r="134" spans="1:10" ht="36" customHeight="1" x14ac:dyDescent="0.25">
      <c r="A134" s="24">
        <v>119</v>
      </c>
      <c r="B134" s="7" t="s">
        <v>151</v>
      </c>
      <c r="C134" s="25" t="s">
        <v>32</v>
      </c>
      <c r="D134" s="25">
        <v>400</v>
      </c>
      <c r="E134" s="26"/>
      <c r="F134" s="37"/>
      <c r="G134" s="26"/>
      <c r="H134" s="26"/>
      <c r="I134" s="26"/>
      <c r="J134" s="39"/>
    </row>
    <row r="135" spans="1:10" ht="57.75" customHeight="1" x14ac:dyDescent="0.25">
      <c r="A135" s="24">
        <v>120</v>
      </c>
      <c r="B135" s="7" t="s">
        <v>152</v>
      </c>
      <c r="C135" s="25" t="s">
        <v>32</v>
      </c>
      <c r="D135" s="25">
        <v>2500</v>
      </c>
      <c r="E135" s="26"/>
      <c r="F135" s="37"/>
      <c r="G135" s="26">
        <f t="shared" si="3"/>
        <v>0</v>
      </c>
      <c r="H135" s="26">
        <f t="shared" si="4"/>
        <v>0</v>
      </c>
      <c r="I135" s="26">
        <f t="shared" si="5"/>
        <v>0</v>
      </c>
      <c r="J135" s="39"/>
    </row>
    <row r="136" spans="1:10" ht="49.5" customHeight="1" x14ac:dyDescent="0.25">
      <c r="A136" s="24">
        <v>121</v>
      </c>
      <c r="B136" s="7" t="s">
        <v>153</v>
      </c>
      <c r="C136" s="25" t="s">
        <v>32</v>
      </c>
      <c r="D136" s="25">
        <v>2000</v>
      </c>
      <c r="E136" s="26"/>
      <c r="F136" s="37"/>
      <c r="G136" s="26">
        <f t="shared" si="3"/>
        <v>0</v>
      </c>
      <c r="H136" s="26">
        <f t="shared" si="4"/>
        <v>0</v>
      </c>
      <c r="I136" s="26">
        <f t="shared" si="5"/>
        <v>0</v>
      </c>
      <c r="J136" s="39"/>
    </row>
    <row r="137" spans="1:10" ht="58.5" customHeight="1" x14ac:dyDescent="0.25">
      <c r="A137" s="24">
        <v>122</v>
      </c>
      <c r="B137" s="7" t="s">
        <v>154</v>
      </c>
      <c r="C137" s="25" t="s">
        <v>32</v>
      </c>
      <c r="D137" s="25">
        <v>2200</v>
      </c>
      <c r="E137" s="26"/>
      <c r="F137" s="37"/>
      <c r="G137" s="26">
        <f t="shared" si="3"/>
        <v>0</v>
      </c>
      <c r="H137" s="26">
        <f t="shared" si="4"/>
        <v>0</v>
      </c>
      <c r="I137" s="26">
        <f t="shared" si="5"/>
        <v>0</v>
      </c>
      <c r="J137" s="39"/>
    </row>
    <row r="138" spans="1:10" ht="44.25" customHeight="1" x14ac:dyDescent="0.25">
      <c r="A138" s="24">
        <v>123</v>
      </c>
      <c r="B138" s="7" t="s">
        <v>155</v>
      </c>
      <c r="C138" s="25" t="s">
        <v>32</v>
      </c>
      <c r="D138" s="25">
        <v>80</v>
      </c>
      <c r="E138" s="26"/>
      <c r="F138" s="37"/>
      <c r="G138" s="26"/>
      <c r="H138" s="26"/>
      <c r="I138" s="26"/>
      <c r="J138" s="39"/>
    </row>
    <row r="139" spans="1:10" ht="36" customHeight="1" x14ac:dyDescent="0.25">
      <c r="A139" s="24">
        <v>124</v>
      </c>
      <c r="B139" s="7" t="s">
        <v>156</v>
      </c>
      <c r="C139" s="25" t="s">
        <v>14</v>
      </c>
      <c r="D139" s="25">
        <v>500</v>
      </c>
      <c r="E139" s="26"/>
      <c r="F139" s="37"/>
      <c r="G139" s="26"/>
      <c r="H139" s="26"/>
      <c r="I139" s="26"/>
      <c r="J139" s="39"/>
    </row>
    <row r="140" spans="1:10" ht="49.5" customHeight="1" x14ac:dyDescent="0.25">
      <c r="A140" s="24">
        <v>125</v>
      </c>
      <c r="B140" s="7" t="s">
        <v>157</v>
      </c>
      <c r="C140" s="25" t="s">
        <v>32</v>
      </c>
      <c r="D140" s="25">
        <v>180</v>
      </c>
      <c r="E140" s="26"/>
      <c r="F140" s="37"/>
      <c r="G140" s="26"/>
      <c r="H140" s="26"/>
      <c r="I140" s="26"/>
      <c r="J140" s="39"/>
    </row>
    <row r="141" spans="1:10" ht="61.5" customHeight="1" x14ac:dyDescent="0.25">
      <c r="A141" s="24">
        <v>126</v>
      </c>
      <c r="B141" s="7" t="s">
        <v>158</v>
      </c>
      <c r="C141" s="25" t="s">
        <v>32</v>
      </c>
      <c r="D141" s="25">
        <v>550</v>
      </c>
      <c r="E141" s="26"/>
      <c r="F141" s="37"/>
      <c r="G141" s="26"/>
      <c r="H141" s="26"/>
      <c r="I141" s="26"/>
      <c r="J141" s="39"/>
    </row>
    <row r="142" spans="1:10" ht="43.5" customHeight="1" x14ac:dyDescent="0.25">
      <c r="A142" s="24">
        <v>127</v>
      </c>
      <c r="B142" s="7" t="s">
        <v>159</v>
      </c>
      <c r="C142" s="25" t="s">
        <v>32</v>
      </c>
      <c r="D142" s="25">
        <v>1000</v>
      </c>
      <c r="E142" s="26"/>
      <c r="F142" s="37"/>
      <c r="G142" s="26"/>
      <c r="H142" s="26"/>
      <c r="I142" s="26"/>
      <c r="J142" s="39"/>
    </row>
    <row r="143" spans="1:10" ht="52.5" customHeight="1" x14ac:dyDescent="0.25">
      <c r="A143" s="24">
        <v>128</v>
      </c>
      <c r="B143" s="7" t="s">
        <v>160</v>
      </c>
      <c r="C143" s="25" t="s">
        <v>32</v>
      </c>
      <c r="D143" s="25">
        <v>448</v>
      </c>
      <c r="E143" s="26"/>
      <c r="F143" s="37"/>
      <c r="G143" s="26"/>
      <c r="H143" s="26"/>
      <c r="I143" s="26"/>
      <c r="J143" s="39"/>
    </row>
    <row r="144" spans="1:10" ht="39" customHeight="1" x14ac:dyDescent="0.25">
      <c r="A144" s="24">
        <v>129</v>
      </c>
      <c r="B144" s="7" t="s">
        <v>161</v>
      </c>
      <c r="C144" s="25" t="s">
        <v>32</v>
      </c>
      <c r="D144" s="25">
        <v>900</v>
      </c>
      <c r="E144" s="26"/>
      <c r="F144" s="37"/>
      <c r="G144" s="26"/>
      <c r="H144" s="26"/>
      <c r="I144" s="26"/>
      <c r="J144" s="39"/>
    </row>
    <row r="145" spans="1:10" ht="33.75" customHeight="1" x14ac:dyDescent="0.25">
      <c r="A145" s="24">
        <v>130</v>
      </c>
      <c r="B145" s="7" t="s">
        <v>162</v>
      </c>
      <c r="C145" s="25" t="s">
        <v>32</v>
      </c>
      <c r="D145" s="25">
        <v>50</v>
      </c>
      <c r="E145" s="26"/>
      <c r="F145" s="37"/>
      <c r="G145" s="26"/>
      <c r="H145" s="26"/>
      <c r="I145" s="26"/>
      <c r="J145" s="39"/>
    </row>
    <row r="146" spans="1:10" ht="53.25" customHeight="1" x14ac:dyDescent="0.25">
      <c r="A146" s="24">
        <v>131</v>
      </c>
      <c r="B146" s="7" t="s">
        <v>163</v>
      </c>
      <c r="C146" s="25" t="s">
        <v>32</v>
      </c>
      <c r="D146" s="25">
        <v>1500</v>
      </c>
      <c r="E146" s="26"/>
      <c r="F146" s="37"/>
      <c r="G146" s="26">
        <f t="shared" si="3"/>
        <v>0</v>
      </c>
      <c r="H146" s="26">
        <f t="shared" si="4"/>
        <v>0</v>
      </c>
      <c r="I146" s="26">
        <f t="shared" si="5"/>
        <v>0</v>
      </c>
      <c r="J146" s="39"/>
    </row>
    <row r="147" spans="1:10" ht="33" customHeight="1" x14ac:dyDescent="0.25">
      <c r="A147" s="24">
        <v>132</v>
      </c>
      <c r="B147" s="7" t="s">
        <v>164</v>
      </c>
      <c r="C147" s="25" t="s">
        <v>32</v>
      </c>
      <c r="D147" s="25">
        <v>430</v>
      </c>
      <c r="E147" s="26"/>
      <c r="F147" s="37"/>
      <c r="G147" s="26">
        <f t="shared" si="3"/>
        <v>0</v>
      </c>
      <c r="H147" s="26">
        <f t="shared" si="4"/>
        <v>0</v>
      </c>
      <c r="I147" s="26">
        <f t="shared" si="5"/>
        <v>0</v>
      </c>
      <c r="J147" s="39"/>
    </row>
    <row r="148" spans="1:10" ht="35.25" customHeight="1" x14ac:dyDescent="0.25">
      <c r="A148" s="24">
        <v>133</v>
      </c>
      <c r="B148" s="7" t="s">
        <v>165</v>
      </c>
      <c r="C148" s="25" t="s">
        <v>32</v>
      </c>
      <c r="D148" s="25">
        <v>120</v>
      </c>
      <c r="E148" s="26"/>
      <c r="F148" s="37"/>
      <c r="G148" s="26">
        <f t="shared" si="3"/>
        <v>0</v>
      </c>
      <c r="H148" s="26">
        <f t="shared" si="4"/>
        <v>0</v>
      </c>
      <c r="I148" s="26">
        <f t="shared" si="5"/>
        <v>0</v>
      </c>
      <c r="J148" s="39"/>
    </row>
    <row r="149" spans="1:10" ht="42" customHeight="1" x14ac:dyDescent="0.25">
      <c r="A149" s="24">
        <v>134</v>
      </c>
      <c r="B149" s="7" t="s">
        <v>166</v>
      </c>
      <c r="C149" s="25" t="s">
        <v>32</v>
      </c>
      <c r="D149" s="25">
        <v>630</v>
      </c>
      <c r="E149" s="26"/>
      <c r="F149" s="37"/>
      <c r="G149" s="26">
        <f t="shared" si="3"/>
        <v>0</v>
      </c>
      <c r="H149" s="26">
        <f t="shared" si="4"/>
        <v>0</v>
      </c>
      <c r="I149" s="26">
        <f t="shared" si="5"/>
        <v>0</v>
      </c>
      <c r="J149" s="39"/>
    </row>
    <row r="150" spans="1:10" ht="36" customHeight="1" x14ac:dyDescent="0.25">
      <c r="A150" s="24">
        <v>135</v>
      </c>
      <c r="B150" s="7" t="s">
        <v>167</v>
      </c>
      <c r="C150" s="25" t="s">
        <v>32</v>
      </c>
      <c r="D150" s="25">
        <v>420</v>
      </c>
      <c r="E150" s="26"/>
      <c r="F150" s="37"/>
      <c r="G150" s="26">
        <f t="shared" si="3"/>
        <v>0</v>
      </c>
      <c r="H150" s="26">
        <f t="shared" si="4"/>
        <v>0</v>
      </c>
      <c r="I150" s="26">
        <f t="shared" si="5"/>
        <v>0</v>
      </c>
      <c r="J150" s="39"/>
    </row>
    <row r="151" spans="1:10" ht="15.75" x14ac:dyDescent="0.25">
      <c r="A151" s="31"/>
      <c r="B151" s="45" t="s">
        <v>11</v>
      </c>
      <c r="C151" s="46"/>
      <c r="D151" s="46"/>
      <c r="E151" s="47"/>
      <c r="F151" s="32"/>
      <c r="G151" s="33">
        <f>SUM(G16:G150)</f>
        <v>0</v>
      </c>
      <c r="H151" s="33">
        <f>SUM(H16:H150)</f>
        <v>0</v>
      </c>
      <c r="I151" s="33">
        <f>SUM(I16:I150)</f>
        <v>0</v>
      </c>
      <c r="J151" s="38"/>
    </row>
    <row r="152" spans="1:10" ht="15.75" customHeight="1" x14ac:dyDescent="0.25">
      <c r="A152" s="34"/>
      <c r="B152" s="12"/>
      <c r="C152" s="35"/>
      <c r="D152" s="35"/>
      <c r="E152" s="16"/>
      <c r="F152" s="16"/>
      <c r="G152" s="36"/>
      <c r="H152" s="36"/>
      <c r="I152" s="36"/>
      <c r="J152" s="16"/>
    </row>
    <row r="153" spans="1:10" ht="15.75" x14ac:dyDescent="0.25">
      <c r="A153" s="34"/>
      <c r="B153" s="13"/>
      <c r="C153" s="34"/>
      <c r="D153" s="34"/>
      <c r="E153" s="16"/>
      <c r="F153" s="16"/>
      <c r="G153" s="36"/>
      <c r="H153" s="36"/>
      <c r="I153" s="36"/>
      <c r="J153" s="16"/>
    </row>
    <row r="154" spans="1:10" ht="15.75" x14ac:dyDescent="0.25">
      <c r="A154" s="34"/>
      <c r="B154" s="13"/>
      <c r="C154" s="34"/>
      <c r="D154" s="34"/>
      <c r="E154" s="16"/>
      <c r="F154" s="16"/>
      <c r="G154" s="36"/>
      <c r="H154" s="36"/>
      <c r="I154" s="36"/>
      <c r="J154" s="16"/>
    </row>
    <row r="155" spans="1:10" ht="15.75" x14ac:dyDescent="0.25">
      <c r="A155" s="3"/>
      <c r="B155" s="2"/>
      <c r="C155" s="3"/>
      <c r="D155" s="3"/>
      <c r="E155" s="16"/>
      <c r="F155" s="16"/>
      <c r="G155" s="36"/>
      <c r="H155" s="36"/>
      <c r="I155" s="36"/>
      <c r="J155" s="16"/>
    </row>
    <row r="156" spans="1:10" ht="15.75" x14ac:dyDescent="0.25">
      <c r="A156" s="3"/>
      <c r="B156" s="2"/>
      <c r="C156" s="3"/>
      <c r="D156" s="3"/>
      <c r="E156" s="16"/>
      <c r="F156" s="16"/>
      <c r="G156" s="36"/>
      <c r="H156" s="36"/>
      <c r="I156" s="36"/>
      <c r="J156" s="16"/>
    </row>
    <row r="157" spans="1:10" ht="15.75" customHeight="1" x14ac:dyDescent="0.25">
      <c r="A157" s="3"/>
      <c r="B157" s="2"/>
      <c r="C157" s="3"/>
      <c r="D157" s="3"/>
      <c r="E157" s="16"/>
      <c r="F157" s="16"/>
      <c r="G157" s="36"/>
      <c r="H157" s="36"/>
      <c r="I157" s="36"/>
      <c r="J157" s="16"/>
    </row>
    <row r="158" spans="1:10" ht="15.75" customHeight="1" x14ac:dyDescent="0.25">
      <c r="A158" s="41" t="s">
        <v>169</v>
      </c>
      <c r="B158" s="41"/>
      <c r="C158" s="41"/>
      <c r="D158" s="41"/>
      <c r="E158" s="41"/>
      <c r="F158" s="41"/>
      <c r="G158" s="41"/>
      <c r="H158" s="41"/>
      <c r="I158" s="41"/>
      <c r="J158" s="41"/>
    </row>
    <row r="159" spans="1:10" ht="38.25" customHeight="1" x14ac:dyDescent="0.25">
      <c r="A159" s="41"/>
      <c r="B159" s="41"/>
      <c r="C159" s="41"/>
      <c r="D159" s="41"/>
      <c r="E159" s="41"/>
      <c r="F159" s="41"/>
      <c r="G159" s="41"/>
      <c r="H159" s="41"/>
      <c r="I159" s="41"/>
      <c r="J159" s="41"/>
    </row>
    <row r="160" spans="1:10" ht="15.75" customHeight="1" x14ac:dyDescent="0.25">
      <c r="A160" s="1"/>
      <c r="B160" s="2"/>
      <c r="C160" s="1"/>
      <c r="D160" s="1"/>
      <c r="G160" s="11"/>
      <c r="H160" s="11"/>
      <c r="I160" s="11"/>
    </row>
    <row r="161" spans="1:9" ht="15.75" x14ac:dyDescent="0.25">
      <c r="A161" s="1"/>
      <c r="B161" s="2"/>
      <c r="C161" s="1"/>
      <c r="D161" s="1"/>
      <c r="G161" s="11"/>
      <c r="H161" s="11"/>
      <c r="I161" s="11"/>
    </row>
    <row r="162" spans="1:9" ht="15.75" x14ac:dyDescent="0.25">
      <c r="A162" s="1"/>
      <c r="B162" s="2"/>
      <c r="C162" s="1"/>
      <c r="D162" s="1"/>
      <c r="G162" s="11"/>
      <c r="H162" s="11"/>
      <c r="I162" s="11"/>
    </row>
    <row r="163" spans="1:9" ht="15.75" x14ac:dyDescent="0.25">
      <c r="A163" s="1"/>
      <c r="B163" s="2"/>
      <c r="C163" s="1"/>
      <c r="D163" s="1"/>
      <c r="G163" s="11"/>
      <c r="H163" s="11"/>
      <c r="I163" s="11"/>
    </row>
    <row r="164" spans="1:9" ht="15.75" customHeight="1" x14ac:dyDescent="0.25">
      <c r="A164" s="1"/>
      <c r="B164" s="2"/>
      <c r="C164" s="1"/>
      <c r="D164" s="1"/>
      <c r="G164" s="11"/>
      <c r="H164" s="11"/>
      <c r="I164" s="11"/>
    </row>
    <row r="165" spans="1:9" ht="15.75" customHeight="1" x14ac:dyDescent="0.25">
      <c r="A165" s="1"/>
      <c r="B165" s="2"/>
      <c r="C165" s="3"/>
      <c r="D165" s="1"/>
      <c r="G165" s="11"/>
      <c r="H165" s="11"/>
      <c r="I165" s="11"/>
    </row>
    <row r="166" spans="1:9" ht="15.75" customHeight="1" x14ac:dyDescent="0.25">
      <c r="A166" s="1"/>
      <c r="B166" s="2"/>
      <c r="C166" s="1"/>
      <c r="D166" s="1"/>
      <c r="G166" s="11"/>
      <c r="H166" s="11"/>
      <c r="I166" s="11"/>
    </row>
    <row r="167" spans="1:9" ht="15.75" customHeight="1" x14ac:dyDescent="0.25">
      <c r="A167" s="1"/>
      <c r="B167" s="2"/>
      <c r="C167" s="1"/>
      <c r="D167" s="1"/>
      <c r="G167" s="11"/>
      <c r="H167" s="11"/>
      <c r="I167" s="11"/>
    </row>
    <row r="168" spans="1:9" ht="15.75" customHeight="1" x14ac:dyDescent="0.25">
      <c r="A168" s="1"/>
      <c r="B168" s="2"/>
      <c r="C168" s="1"/>
      <c r="D168" s="1"/>
      <c r="G168" s="11"/>
      <c r="H168" s="11"/>
      <c r="I168" s="11"/>
    </row>
    <row r="169" spans="1:9" ht="15.75" customHeight="1" x14ac:dyDescent="0.25">
      <c r="A169" s="1"/>
      <c r="B169" s="2"/>
      <c r="C169" s="1"/>
      <c r="D169" s="1"/>
      <c r="G169" s="11"/>
      <c r="H169" s="11"/>
      <c r="I169" s="11"/>
    </row>
    <row r="170" spans="1:9" ht="15.75" customHeight="1" x14ac:dyDescent="0.25">
      <c r="A170" s="1"/>
      <c r="B170" s="2"/>
      <c r="C170" s="1"/>
      <c r="D170" s="1"/>
      <c r="G170" s="11"/>
      <c r="H170" s="11"/>
      <c r="I170" s="11"/>
    </row>
    <row r="171" spans="1:9" ht="15.75" customHeight="1" x14ac:dyDescent="0.25">
      <c r="A171" s="1"/>
      <c r="B171" s="2"/>
      <c r="C171" s="1"/>
      <c r="D171" s="1"/>
      <c r="G171" s="11"/>
      <c r="H171" s="11"/>
      <c r="I171" s="11"/>
    </row>
    <row r="172" spans="1:9" ht="15.75" customHeight="1" x14ac:dyDescent="0.25">
      <c r="A172" s="1"/>
      <c r="B172" s="2"/>
      <c r="C172" s="1"/>
      <c r="D172" s="1"/>
      <c r="G172" s="11"/>
      <c r="H172" s="11"/>
      <c r="I172" s="11"/>
    </row>
    <row r="173" spans="1:9" ht="15" customHeight="1" x14ac:dyDescent="0.25">
      <c r="A173" s="1"/>
      <c r="B173" s="2"/>
      <c r="C173" s="1"/>
      <c r="D173" s="1"/>
      <c r="G173" s="11"/>
      <c r="H173" s="11"/>
      <c r="I173" s="11"/>
    </row>
    <row r="174" spans="1:9" ht="15.75" customHeight="1" x14ac:dyDescent="0.25">
      <c r="A174" s="1"/>
      <c r="B174" s="2"/>
      <c r="C174" s="1"/>
      <c r="D174" s="1"/>
      <c r="G174" s="11"/>
      <c r="H174" s="11"/>
      <c r="I174" s="11"/>
    </row>
    <row r="175" spans="1:9" ht="15.75" customHeight="1" x14ac:dyDescent="0.25">
      <c r="A175" s="1"/>
      <c r="B175" s="2"/>
      <c r="C175" s="1"/>
      <c r="D175" s="1"/>
      <c r="G175" s="11"/>
      <c r="H175" s="11"/>
      <c r="I175" s="11"/>
    </row>
    <row r="176" spans="1:9" ht="15.75" customHeight="1" x14ac:dyDescent="0.25">
      <c r="A176" s="1"/>
      <c r="B176" s="2"/>
      <c r="C176" s="1"/>
      <c r="D176" s="1"/>
      <c r="G176" s="11"/>
      <c r="H176" s="11"/>
      <c r="I176" s="11"/>
    </row>
    <row r="177" spans="1:9" ht="15.75" customHeight="1" x14ac:dyDescent="0.25">
      <c r="A177" s="1"/>
      <c r="B177" s="2"/>
      <c r="C177" s="1"/>
      <c r="D177" s="1"/>
      <c r="G177" s="11"/>
      <c r="H177" s="11"/>
      <c r="I177" s="11"/>
    </row>
    <row r="178" spans="1:9" ht="15.75" customHeight="1" x14ac:dyDescent="0.25">
      <c r="A178" s="1"/>
      <c r="B178" s="2"/>
      <c r="C178" s="1"/>
      <c r="D178" s="1"/>
      <c r="G178" s="11"/>
      <c r="H178" s="11"/>
      <c r="I178" s="11"/>
    </row>
    <row r="179" spans="1:9" ht="15.75" customHeight="1" x14ac:dyDescent="0.25">
      <c r="A179" s="1"/>
      <c r="B179" s="2"/>
      <c r="C179" s="1"/>
      <c r="D179" s="1"/>
      <c r="G179" s="11"/>
      <c r="H179" s="11"/>
      <c r="I179" s="11"/>
    </row>
    <row r="180" spans="1:9" ht="15.75" customHeight="1" x14ac:dyDescent="0.25">
      <c r="A180" s="1"/>
      <c r="B180" s="2"/>
      <c r="C180" s="1"/>
      <c r="D180" s="1"/>
      <c r="G180" s="11"/>
      <c r="H180" s="11"/>
      <c r="I180" s="11"/>
    </row>
    <row r="181" spans="1:9" ht="15.75" customHeight="1" x14ac:dyDescent="0.25">
      <c r="A181" s="1"/>
      <c r="B181" s="2"/>
      <c r="C181" s="1"/>
      <c r="D181" s="1"/>
      <c r="G181" s="11"/>
      <c r="H181" s="11"/>
      <c r="I181" s="11"/>
    </row>
    <row r="182" spans="1:9" ht="15.75" customHeight="1" x14ac:dyDescent="0.25">
      <c r="A182" s="1"/>
      <c r="B182" s="2"/>
      <c r="C182" s="1"/>
      <c r="D182" s="1"/>
      <c r="G182" s="11"/>
      <c r="H182" s="11"/>
      <c r="I182" s="11"/>
    </row>
    <row r="183" spans="1:9" ht="15.75" customHeight="1" x14ac:dyDescent="0.25">
      <c r="A183" s="1"/>
      <c r="B183" s="2"/>
      <c r="C183" s="1"/>
      <c r="D183" s="1"/>
      <c r="G183" s="11"/>
      <c r="H183" s="11"/>
      <c r="I183" s="11"/>
    </row>
    <row r="184" spans="1:9" ht="15.75" x14ac:dyDescent="0.25">
      <c r="A184" s="1"/>
      <c r="B184" s="2"/>
      <c r="C184" s="1"/>
      <c r="D184" s="1"/>
      <c r="G184" s="11"/>
      <c r="H184" s="11"/>
      <c r="I184" s="11"/>
    </row>
    <row r="185" spans="1:9" ht="15.75" x14ac:dyDescent="0.25">
      <c r="A185" s="1"/>
      <c r="B185" s="2"/>
      <c r="C185" s="1"/>
      <c r="D185" s="1"/>
      <c r="G185" s="11"/>
      <c r="H185" s="11"/>
      <c r="I185" s="11"/>
    </row>
    <row r="186" spans="1:9" ht="15.75" x14ac:dyDescent="0.25">
      <c r="A186" s="1"/>
      <c r="B186" s="2"/>
      <c r="C186" s="1"/>
      <c r="D186" s="1"/>
      <c r="G186" s="11"/>
      <c r="H186" s="11"/>
      <c r="I186" s="11"/>
    </row>
    <row r="187" spans="1:9" ht="15.75" x14ac:dyDescent="0.25">
      <c r="A187" s="1"/>
      <c r="B187" s="2"/>
      <c r="C187" s="1"/>
      <c r="D187" s="1"/>
      <c r="G187" s="11"/>
      <c r="H187" s="11"/>
      <c r="I187" s="11"/>
    </row>
    <row r="188" spans="1:9" x14ac:dyDescent="0.25">
      <c r="A188" s="43"/>
      <c r="B188" s="43"/>
      <c r="C188" s="43"/>
      <c r="D188" s="43"/>
      <c r="G188" s="11"/>
      <c r="H188" s="11"/>
      <c r="I188" s="11"/>
    </row>
    <row r="189" spans="1:9" ht="15.75" customHeight="1" x14ac:dyDescent="0.25">
      <c r="A189" s="4"/>
      <c r="B189" s="4"/>
      <c r="C189" s="4"/>
      <c r="D189" s="4"/>
      <c r="G189" s="11"/>
      <c r="H189" s="11"/>
      <c r="I189" s="11"/>
    </row>
    <row r="190" spans="1:9" x14ac:dyDescent="0.25">
      <c r="A190" s="4"/>
      <c r="B190" s="4"/>
      <c r="C190" s="4"/>
      <c r="D190" s="4"/>
      <c r="G190" s="11"/>
      <c r="H190" s="11"/>
      <c r="I190" s="11"/>
    </row>
    <row r="191" spans="1:9" ht="15.75" customHeight="1" x14ac:dyDescent="0.25">
      <c r="A191" s="4"/>
      <c r="B191" s="4"/>
      <c r="C191" s="4"/>
      <c r="D191" s="4"/>
    </row>
    <row r="192" spans="1:9" x14ac:dyDescent="0.25">
      <c r="A192" s="4"/>
      <c r="B192" s="4"/>
      <c r="C192" s="4"/>
      <c r="D192" s="4"/>
    </row>
    <row r="193" spans="1:4" x14ac:dyDescent="0.25">
      <c r="A193" s="4"/>
      <c r="B193" s="4"/>
      <c r="C193" s="4"/>
      <c r="D193" s="4"/>
    </row>
    <row r="194" spans="1:4" ht="15.75" customHeight="1" x14ac:dyDescent="0.25">
      <c r="A194" s="4"/>
      <c r="B194" s="4"/>
      <c r="C194" s="4"/>
      <c r="D194" s="4"/>
    </row>
    <row r="195" spans="1:4" x14ac:dyDescent="0.25">
      <c r="A195" s="4"/>
      <c r="B195" s="4"/>
      <c r="C195" s="4"/>
      <c r="D195" s="4"/>
    </row>
    <row r="196" spans="1:4" ht="15.75" customHeight="1" x14ac:dyDescent="0.25">
      <c r="A196" s="4"/>
      <c r="B196" s="4"/>
      <c r="C196" s="4"/>
      <c r="D196" s="4"/>
    </row>
    <row r="197" spans="1:4" ht="15.75" customHeight="1" x14ac:dyDescent="0.25">
      <c r="A197" s="4"/>
      <c r="B197" s="4"/>
      <c r="C197" s="4"/>
      <c r="D197" s="4"/>
    </row>
    <row r="198" spans="1:4" x14ac:dyDescent="0.25">
      <c r="A198" s="4"/>
      <c r="B198" s="4"/>
      <c r="C198" s="4"/>
      <c r="D198" s="4"/>
    </row>
    <row r="199" spans="1:4" x14ac:dyDescent="0.25">
      <c r="A199" s="4"/>
      <c r="B199" s="4"/>
      <c r="C199" s="4"/>
      <c r="D199" s="4"/>
    </row>
    <row r="200" spans="1:4" ht="15.75" customHeight="1" x14ac:dyDescent="0.25">
      <c r="A200" s="4"/>
      <c r="B200" s="4"/>
      <c r="C200" s="4"/>
      <c r="D200" s="4"/>
    </row>
    <row r="201" spans="1:4" ht="15.75" customHeight="1" x14ac:dyDescent="0.25">
      <c r="A201" s="4"/>
      <c r="B201" s="4"/>
      <c r="C201" s="4"/>
      <c r="D201" s="4"/>
    </row>
    <row r="202" spans="1:4" x14ac:dyDescent="0.25">
      <c r="A202" s="4"/>
      <c r="B202" s="4"/>
      <c r="C202" s="4"/>
      <c r="D202" s="4"/>
    </row>
    <row r="203" spans="1:4" ht="15.75" customHeight="1" x14ac:dyDescent="0.25">
      <c r="A203" s="4"/>
      <c r="B203" s="4"/>
      <c r="C203" s="4"/>
      <c r="D203" s="4"/>
    </row>
    <row r="204" spans="1:4" x14ac:dyDescent="0.25">
      <c r="A204" s="4"/>
      <c r="B204" s="4"/>
      <c r="C204" s="4"/>
      <c r="D204" s="4"/>
    </row>
    <row r="205" spans="1:4" ht="15.75" customHeight="1" x14ac:dyDescent="0.25">
      <c r="A205" s="4"/>
      <c r="B205" s="4"/>
      <c r="C205" s="4"/>
      <c r="D205" s="4"/>
    </row>
    <row r="206" spans="1:4" ht="15.75" customHeight="1" x14ac:dyDescent="0.25">
      <c r="A206" s="4"/>
      <c r="B206" s="4"/>
      <c r="C206" s="4"/>
      <c r="D206" s="4"/>
    </row>
    <row r="207" spans="1:4" ht="15.75" customHeight="1" x14ac:dyDescent="0.25">
      <c r="A207" s="4"/>
      <c r="B207" s="4"/>
      <c r="C207" s="4"/>
      <c r="D207" s="4"/>
    </row>
    <row r="208" spans="1:4" ht="15.75" customHeight="1" x14ac:dyDescent="0.25">
      <c r="A208" s="4"/>
      <c r="B208" s="4"/>
      <c r="C208" s="4"/>
      <c r="D208" s="4"/>
    </row>
    <row r="209" spans="1:4" ht="15.75" customHeight="1" x14ac:dyDescent="0.25">
      <c r="A209" s="4"/>
      <c r="B209" s="4"/>
      <c r="C209" s="4"/>
      <c r="D209" s="4"/>
    </row>
    <row r="210" spans="1:4" ht="15.75" customHeight="1" x14ac:dyDescent="0.25">
      <c r="A210" s="4"/>
      <c r="B210" s="4"/>
      <c r="C210" s="4"/>
      <c r="D210" s="4"/>
    </row>
    <row r="211" spans="1:4" x14ac:dyDescent="0.25">
      <c r="A211" s="4"/>
      <c r="B211" s="4"/>
      <c r="C211" s="4"/>
      <c r="D211" s="4"/>
    </row>
    <row r="212" spans="1:4" ht="15.75" customHeight="1" x14ac:dyDescent="0.25">
      <c r="A212" s="4"/>
      <c r="B212" s="4"/>
      <c r="C212" s="4"/>
      <c r="D212" s="4"/>
    </row>
    <row r="213" spans="1:4" ht="15.75" customHeight="1" x14ac:dyDescent="0.25">
      <c r="A213" s="4"/>
      <c r="B213" s="4"/>
      <c r="C213" s="4"/>
      <c r="D213" s="4"/>
    </row>
    <row r="214" spans="1:4" ht="15.75" customHeight="1" x14ac:dyDescent="0.25">
      <c r="A214" s="4"/>
      <c r="B214" s="4"/>
      <c r="C214" s="4"/>
      <c r="D214" s="4"/>
    </row>
    <row r="215" spans="1:4" ht="15.75" customHeight="1" x14ac:dyDescent="0.25">
      <c r="A215" s="4"/>
      <c r="B215" s="4"/>
      <c r="C215" s="4"/>
      <c r="D215" s="4"/>
    </row>
    <row r="216" spans="1:4" ht="15.75" customHeight="1" x14ac:dyDescent="0.25">
      <c r="A216" s="4"/>
      <c r="B216" s="4"/>
      <c r="C216" s="4"/>
      <c r="D216" s="4"/>
    </row>
    <row r="217" spans="1:4" ht="15.75" customHeight="1" x14ac:dyDescent="0.25">
      <c r="A217" s="4"/>
      <c r="B217" s="4"/>
      <c r="C217" s="4"/>
      <c r="D217" s="4"/>
    </row>
    <row r="218" spans="1:4" ht="15.75" customHeight="1" x14ac:dyDescent="0.25">
      <c r="A218" s="4"/>
      <c r="B218" s="4"/>
      <c r="C218" s="4"/>
      <c r="D218" s="4"/>
    </row>
    <row r="219" spans="1:4" ht="15.75" customHeight="1" x14ac:dyDescent="0.25">
      <c r="A219" s="4"/>
      <c r="B219" s="4"/>
      <c r="C219" s="4"/>
      <c r="D219" s="4"/>
    </row>
    <row r="220" spans="1:4" x14ac:dyDescent="0.25">
      <c r="A220" s="4"/>
      <c r="B220" s="4"/>
      <c r="C220" s="4"/>
      <c r="D220" s="4"/>
    </row>
    <row r="221" spans="1:4" ht="15.75" customHeight="1" x14ac:dyDescent="0.25">
      <c r="A221" s="4"/>
      <c r="B221" s="4"/>
      <c r="C221" s="4"/>
      <c r="D221" s="4"/>
    </row>
    <row r="222" spans="1:4" ht="15" customHeight="1" x14ac:dyDescent="0.25">
      <c r="A222" s="4"/>
      <c r="B222" s="4"/>
      <c r="C222" s="4"/>
      <c r="D222" s="4"/>
    </row>
    <row r="223" spans="1:4" ht="15.75" customHeight="1" x14ac:dyDescent="0.25">
      <c r="A223" s="4"/>
      <c r="B223" s="4"/>
      <c r="C223" s="4"/>
      <c r="D223" s="4"/>
    </row>
    <row r="224" spans="1:4" ht="15.75" customHeight="1" x14ac:dyDescent="0.25">
      <c r="A224" s="4"/>
      <c r="B224" s="4"/>
      <c r="C224" s="4"/>
      <c r="D224" s="4"/>
    </row>
    <row r="225" spans="1:4" ht="15.75" customHeight="1" x14ac:dyDescent="0.25">
      <c r="A225" s="4"/>
      <c r="B225" s="4"/>
      <c r="C225" s="4"/>
      <c r="D225" s="4"/>
    </row>
  </sheetData>
  <mergeCells count="12">
    <mergeCell ref="C10:J10"/>
    <mergeCell ref="A158:J159"/>
    <mergeCell ref="A1:J1"/>
    <mergeCell ref="A188:D188"/>
    <mergeCell ref="A6:B6"/>
    <mergeCell ref="B151:E151"/>
    <mergeCell ref="A11:J12"/>
    <mergeCell ref="H2:J2"/>
    <mergeCell ref="C5:J5"/>
    <mergeCell ref="C7:J7"/>
    <mergeCell ref="C8:J8"/>
    <mergeCell ref="C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- 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Klepacki</dc:creator>
  <cp:lastModifiedBy>Natalia Czarnecka</cp:lastModifiedBy>
  <cp:lastPrinted>2025-12-14T15:48:40Z</cp:lastPrinted>
  <dcterms:created xsi:type="dcterms:W3CDTF">2019-12-03T11:42:33Z</dcterms:created>
  <dcterms:modified xsi:type="dcterms:W3CDTF">2025-12-15T08:40:10Z</dcterms:modified>
</cp:coreProperties>
</file>